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資材課\社内書類\会議資料\インボイス制度対応\"/>
    </mc:Choice>
  </mc:AlternateContent>
  <xr:revisionPtr revIDLastSave="0" documentId="13_ncr:1_{7BC088EB-73F3-4EBA-BE46-C9D25DBB9003}" xr6:coauthVersionLast="47" xr6:coauthVersionMax="47" xr10:uidLastSave="{00000000-0000-0000-0000-000000000000}"/>
  <bookViews>
    <workbookView xWindow="-120" yWindow="-120" windowWidth="29040" windowHeight="15720" activeTab="2" xr2:uid="{7A88B66C-6E0B-4015-9104-2675DDCF2468}"/>
  </bookViews>
  <sheets>
    <sheet name="記入例" sheetId="4" r:id="rId1"/>
    <sheet name="請求書 (記入例)" sheetId="5" r:id="rId2"/>
    <sheet name="請求書" sheetId="1" r:id="rId3"/>
    <sheet name="工事原価" sheetId="2" r:id="rId4"/>
    <sheet name="支払明細" sheetId="3" r:id="rId5"/>
  </sheets>
  <definedNames>
    <definedName name="_xlnm.Print_Area" localSheetId="3">工事原価!$A$1:$AM$93</definedName>
    <definedName name="_xlnm.Print_Area" localSheetId="4">支払明細!$A$1:$AM$93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5" i="1" l="1"/>
  <c r="E78" i="3"/>
  <c r="E78" i="2"/>
  <c r="C29" i="3"/>
  <c r="E81" i="3"/>
  <c r="E88" i="3"/>
  <c r="E85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AM20" i="3"/>
  <c r="AK20" i="3"/>
  <c r="AI20" i="3"/>
  <c r="AM19" i="3"/>
  <c r="AK19" i="3"/>
  <c r="AI19" i="3"/>
  <c r="AM18" i="3"/>
  <c r="AK18" i="3"/>
  <c r="AI18" i="3"/>
  <c r="AM16" i="3"/>
  <c r="AK16" i="3"/>
  <c r="AI16" i="3"/>
  <c r="AM15" i="3"/>
  <c r="AK15" i="3"/>
  <c r="AI15" i="3"/>
  <c r="AM14" i="3"/>
  <c r="AK14" i="3"/>
  <c r="AI14" i="3"/>
  <c r="AM12" i="3"/>
  <c r="AK12" i="3"/>
  <c r="AI12" i="3"/>
  <c r="AM11" i="3"/>
  <c r="AK11" i="3"/>
  <c r="AI11" i="3"/>
  <c r="AM10" i="3"/>
  <c r="AK10" i="3"/>
  <c r="AI10" i="3"/>
  <c r="E88" i="2"/>
  <c r="E85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AM20" i="2"/>
  <c r="AK20" i="2"/>
  <c r="AI20" i="2"/>
  <c r="AM19" i="2"/>
  <c r="AK19" i="2"/>
  <c r="AI19" i="2"/>
  <c r="AM18" i="2"/>
  <c r="AK18" i="2"/>
  <c r="AI18" i="2"/>
  <c r="AM16" i="2"/>
  <c r="AK16" i="2"/>
  <c r="AI16" i="2"/>
  <c r="AM15" i="2"/>
  <c r="AK15" i="2"/>
  <c r="AI15" i="2"/>
  <c r="AM14" i="2"/>
  <c r="AK14" i="2"/>
  <c r="AI14" i="2"/>
  <c r="AM12" i="2"/>
  <c r="AK12" i="2"/>
  <c r="AI12" i="2"/>
  <c r="AM11" i="2"/>
  <c r="AK11" i="2"/>
  <c r="AI11" i="2"/>
  <c r="AM10" i="2"/>
  <c r="AK10" i="2"/>
  <c r="AI10" i="2"/>
  <c r="K48" i="3"/>
  <c r="C48" i="3"/>
  <c r="K47" i="3"/>
  <c r="C47" i="3"/>
  <c r="K46" i="3"/>
  <c r="C46" i="3"/>
  <c r="K45" i="3"/>
  <c r="C45" i="3"/>
  <c r="K44" i="3"/>
  <c r="C44" i="3"/>
  <c r="K43" i="3"/>
  <c r="C43" i="3"/>
  <c r="K42" i="3"/>
  <c r="C42" i="3"/>
  <c r="K41" i="3"/>
  <c r="C41" i="3"/>
  <c r="K40" i="3"/>
  <c r="C40" i="3"/>
  <c r="K39" i="3"/>
  <c r="C39" i="3"/>
  <c r="K38" i="3"/>
  <c r="C38" i="3"/>
  <c r="K37" i="3"/>
  <c r="C37" i="3"/>
  <c r="K36" i="3"/>
  <c r="C36" i="3"/>
  <c r="K35" i="3"/>
  <c r="C35" i="3"/>
  <c r="K34" i="3"/>
  <c r="C34" i="3"/>
  <c r="K33" i="3"/>
  <c r="C33" i="3"/>
  <c r="K32" i="3"/>
  <c r="C32" i="3"/>
  <c r="K31" i="3"/>
  <c r="C31" i="3"/>
  <c r="K30" i="3"/>
  <c r="C30" i="3"/>
  <c r="K48" i="2"/>
  <c r="C48" i="2"/>
  <c r="K47" i="2"/>
  <c r="C47" i="2"/>
  <c r="K46" i="2"/>
  <c r="C46" i="2"/>
  <c r="K45" i="2"/>
  <c r="C45" i="2"/>
  <c r="K44" i="2"/>
  <c r="C44" i="2"/>
  <c r="K43" i="2"/>
  <c r="C43" i="2"/>
  <c r="K42" i="2"/>
  <c r="C42" i="2"/>
  <c r="K41" i="2"/>
  <c r="C41" i="2"/>
  <c r="K40" i="2"/>
  <c r="C40" i="2"/>
  <c r="K39" i="2"/>
  <c r="C39" i="2"/>
  <c r="K38" i="2"/>
  <c r="C38" i="2"/>
  <c r="K37" i="2"/>
  <c r="C37" i="2"/>
  <c r="K36" i="2"/>
  <c r="C36" i="2"/>
  <c r="K35" i="2"/>
  <c r="C35" i="2"/>
  <c r="K34" i="2"/>
  <c r="C34" i="2"/>
  <c r="K33" i="2"/>
  <c r="C33" i="2"/>
  <c r="K32" i="2"/>
  <c r="C32" i="2"/>
  <c r="K31" i="2"/>
  <c r="C31" i="2"/>
  <c r="K30" i="2"/>
  <c r="C30" i="2"/>
  <c r="E81" i="2"/>
  <c r="F71" i="2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65" i="5" s="1"/>
  <c r="AG70" i="5" s="1"/>
  <c r="AG31" i="5"/>
  <c r="AG30" i="5"/>
  <c r="AG29" i="5"/>
  <c r="AG30" i="1"/>
  <c r="AG30" i="3" s="1"/>
  <c r="AR75" i="3"/>
  <c r="AP75" i="3"/>
  <c r="AN75" i="3"/>
  <c r="AL75" i="3"/>
  <c r="AJ75" i="3"/>
  <c r="AH75" i="3"/>
  <c r="R71" i="3"/>
  <c r="P71" i="3"/>
  <c r="N71" i="3"/>
  <c r="L71" i="3"/>
  <c r="J71" i="3"/>
  <c r="H71" i="3"/>
  <c r="F71" i="3"/>
  <c r="AM70" i="3"/>
  <c r="AK70" i="3"/>
  <c r="AI70" i="3"/>
  <c r="AM65" i="3"/>
  <c r="AK65" i="3"/>
  <c r="AI65" i="3"/>
  <c r="F64" i="3"/>
  <c r="AM60" i="3"/>
  <c r="AK60" i="3"/>
  <c r="AI60" i="3"/>
  <c r="F57" i="3"/>
  <c r="AM55" i="3"/>
  <c r="AK55" i="3"/>
  <c r="AI55" i="3"/>
  <c r="AM49" i="3"/>
  <c r="AK49" i="3"/>
  <c r="AI49" i="3"/>
  <c r="AM48" i="3"/>
  <c r="AK48" i="3"/>
  <c r="AI48" i="3"/>
  <c r="AF48" i="3"/>
  <c r="AD48" i="3"/>
  <c r="AB48" i="3"/>
  <c r="Z48" i="3"/>
  <c r="X48" i="3"/>
  <c r="V48" i="3"/>
  <c r="Q48" i="3"/>
  <c r="A48" i="3"/>
  <c r="AM47" i="3"/>
  <c r="AK47" i="3"/>
  <c r="AI47" i="3"/>
  <c r="AF47" i="3"/>
  <c r="AD47" i="3"/>
  <c r="AB47" i="3"/>
  <c r="Z47" i="3"/>
  <c r="X47" i="3"/>
  <c r="V47" i="3"/>
  <c r="Q47" i="3"/>
  <c r="A47" i="3"/>
  <c r="AM46" i="3"/>
  <c r="AK46" i="3"/>
  <c r="AI46" i="3"/>
  <c r="AF46" i="3"/>
  <c r="AD46" i="3"/>
  <c r="AB46" i="3"/>
  <c r="Z46" i="3"/>
  <c r="X46" i="3"/>
  <c r="V46" i="3"/>
  <c r="Q46" i="3"/>
  <c r="A46" i="3"/>
  <c r="AM45" i="3"/>
  <c r="AK45" i="3"/>
  <c r="AI45" i="3"/>
  <c r="AF45" i="3"/>
  <c r="AD45" i="3"/>
  <c r="AB45" i="3"/>
  <c r="Z45" i="3"/>
  <c r="X45" i="3"/>
  <c r="V45" i="3"/>
  <c r="Q45" i="3"/>
  <c r="A45" i="3"/>
  <c r="AM44" i="3"/>
  <c r="AK44" i="3"/>
  <c r="AI44" i="3"/>
  <c r="AF44" i="3"/>
  <c r="AD44" i="3"/>
  <c r="AB44" i="3"/>
  <c r="Z44" i="3"/>
  <c r="X44" i="3"/>
  <c r="V44" i="3"/>
  <c r="Q44" i="3"/>
  <c r="A44" i="3"/>
  <c r="AM43" i="3"/>
  <c r="AK43" i="3"/>
  <c r="AI43" i="3"/>
  <c r="AF43" i="3"/>
  <c r="AD43" i="3"/>
  <c r="AB43" i="3"/>
  <c r="Z43" i="3"/>
  <c r="X43" i="3"/>
  <c r="V43" i="3"/>
  <c r="Q43" i="3"/>
  <c r="A43" i="3"/>
  <c r="AM42" i="3"/>
  <c r="AK42" i="3"/>
  <c r="AI42" i="3"/>
  <c r="AF42" i="3"/>
  <c r="AD42" i="3"/>
  <c r="AB42" i="3"/>
  <c r="Z42" i="3"/>
  <c r="X42" i="3"/>
  <c r="V42" i="3"/>
  <c r="Q42" i="3"/>
  <c r="A42" i="3"/>
  <c r="AM41" i="3"/>
  <c r="AK41" i="3"/>
  <c r="AI41" i="3"/>
  <c r="AF41" i="3"/>
  <c r="AD41" i="3"/>
  <c r="AB41" i="3"/>
  <c r="Z41" i="3"/>
  <c r="X41" i="3"/>
  <c r="V41" i="3"/>
  <c r="Q41" i="3"/>
  <c r="A41" i="3"/>
  <c r="AM40" i="3"/>
  <c r="AK40" i="3"/>
  <c r="AI40" i="3"/>
  <c r="AF40" i="3"/>
  <c r="AD40" i="3"/>
  <c r="AB40" i="3"/>
  <c r="Z40" i="3"/>
  <c r="X40" i="3"/>
  <c r="V40" i="3"/>
  <c r="Q40" i="3"/>
  <c r="A40" i="3"/>
  <c r="AM39" i="3"/>
  <c r="AK39" i="3"/>
  <c r="AI39" i="3"/>
  <c r="AF39" i="3"/>
  <c r="AD39" i="3"/>
  <c r="AB39" i="3"/>
  <c r="Z39" i="3"/>
  <c r="X39" i="3"/>
  <c r="V39" i="3"/>
  <c r="Q39" i="3"/>
  <c r="A39" i="3"/>
  <c r="AM38" i="3"/>
  <c r="AK38" i="3"/>
  <c r="AI38" i="3"/>
  <c r="AF38" i="3"/>
  <c r="AD38" i="3"/>
  <c r="AB38" i="3"/>
  <c r="Z38" i="3"/>
  <c r="X38" i="3"/>
  <c r="V38" i="3"/>
  <c r="Q38" i="3"/>
  <c r="A38" i="3"/>
  <c r="AM37" i="3"/>
  <c r="AK37" i="3"/>
  <c r="AI37" i="3"/>
  <c r="AF37" i="3"/>
  <c r="AD37" i="3"/>
  <c r="AB37" i="3"/>
  <c r="Z37" i="3"/>
  <c r="X37" i="3"/>
  <c r="V37" i="3"/>
  <c r="Q37" i="3"/>
  <c r="A37" i="3"/>
  <c r="AM36" i="3"/>
  <c r="AK36" i="3"/>
  <c r="AI36" i="3"/>
  <c r="AF36" i="3"/>
  <c r="AD36" i="3"/>
  <c r="AB36" i="3"/>
  <c r="Z36" i="3"/>
  <c r="X36" i="3"/>
  <c r="V36" i="3"/>
  <c r="Q36" i="3"/>
  <c r="A36" i="3"/>
  <c r="AM35" i="3"/>
  <c r="AK35" i="3"/>
  <c r="AI35" i="3"/>
  <c r="AF35" i="3"/>
  <c r="AD35" i="3"/>
  <c r="AB35" i="3"/>
  <c r="Z35" i="3"/>
  <c r="X35" i="3"/>
  <c r="V35" i="3"/>
  <c r="Q35" i="3"/>
  <c r="A35" i="3"/>
  <c r="AM34" i="3"/>
  <c r="AK34" i="3"/>
  <c r="AI34" i="3"/>
  <c r="AF34" i="3"/>
  <c r="AD34" i="3"/>
  <c r="AB34" i="3"/>
  <c r="Z34" i="3"/>
  <c r="X34" i="3"/>
  <c r="V34" i="3"/>
  <c r="Q34" i="3"/>
  <c r="A34" i="3"/>
  <c r="AM33" i="3"/>
  <c r="AK33" i="3"/>
  <c r="AI33" i="3"/>
  <c r="AF33" i="3"/>
  <c r="AD33" i="3"/>
  <c r="AB33" i="3"/>
  <c r="Z33" i="3"/>
  <c r="X33" i="3"/>
  <c r="V33" i="3"/>
  <c r="Q33" i="3"/>
  <c r="A33" i="3"/>
  <c r="AM32" i="3"/>
  <c r="AK32" i="3"/>
  <c r="AI32" i="3"/>
  <c r="AF32" i="3"/>
  <c r="AD32" i="3"/>
  <c r="AB32" i="3"/>
  <c r="Z32" i="3"/>
  <c r="X32" i="3"/>
  <c r="V32" i="3"/>
  <c r="Q32" i="3"/>
  <c r="A32" i="3"/>
  <c r="AM31" i="3"/>
  <c r="AK31" i="3"/>
  <c r="AI31" i="3"/>
  <c r="AF31" i="3"/>
  <c r="AD31" i="3"/>
  <c r="AB31" i="3"/>
  <c r="Z31" i="3"/>
  <c r="X31" i="3"/>
  <c r="V31" i="3"/>
  <c r="Q31" i="3"/>
  <c r="A31" i="3"/>
  <c r="AM30" i="3"/>
  <c r="AK30" i="3"/>
  <c r="AI30" i="3"/>
  <c r="AF30" i="3"/>
  <c r="AD30" i="3"/>
  <c r="AB30" i="3"/>
  <c r="Z30" i="3"/>
  <c r="X30" i="3"/>
  <c r="V30" i="3"/>
  <c r="Q30" i="3"/>
  <c r="A30" i="3"/>
  <c r="AS29" i="3"/>
  <c r="AQ29" i="3"/>
  <c r="AO29" i="3"/>
  <c r="AM29" i="3"/>
  <c r="AK29" i="3"/>
  <c r="AI29" i="3"/>
  <c r="AF29" i="3"/>
  <c r="AD29" i="3"/>
  <c r="AB29" i="3"/>
  <c r="Z29" i="3"/>
  <c r="X29" i="3"/>
  <c r="V29" i="3"/>
  <c r="Q29" i="3"/>
  <c r="K29" i="3"/>
  <c r="A29" i="3"/>
  <c r="D19" i="3"/>
  <c r="D14" i="3"/>
  <c r="M8" i="3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M8" i="2"/>
  <c r="D14" i="2"/>
  <c r="D19" i="2"/>
  <c r="C29" i="2"/>
  <c r="R71" i="2"/>
  <c r="P71" i="2"/>
  <c r="N71" i="2"/>
  <c r="L71" i="2"/>
  <c r="J71" i="2"/>
  <c r="H71" i="2"/>
  <c r="F64" i="2"/>
  <c r="F57" i="2"/>
  <c r="AR75" i="2"/>
  <c r="AP75" i="2"/>
  <c r="AN75" i="2"/>
  <c r="AL75" i="2"/>
  <c r="AJ75" i="2"/>
  <c r="AH75" i="2"/>
  <c r="AM70" i="2"/>
  <c r="AK70" i="2"/>
  <c r="AI70" i="2"/>
  <c r="AM65" i="2"/>
  <c r="AK65" i="2"/>
  <c r="AI65" i="2"/>
  <c r="AM60" i="2"/>
  <c r="AK60" i="2"/>
  <c r="AI60" i="2"/>
  <c r="AM55" i="2"/>
  <c r="AK55" i="2"/>
  <c r="AI55" i="2"/>
  <c r="AM49" i="2"/>
  <c r="AK49" i="2"/>
  <c r="AI49" i="2"/>
  <c r="AM48" i="2"/>
  <c r="AK48" i="2"/>
  <c r="AI48" i="2"/>
  <c r="AM47" i="2"/>
  <c r="AK47" i="2"/>
  <c r="AI47" i="2"/>
  <c r="AM46" i="2"/>
  <c r="AK46" i="2"/>
  <c r="AI46" i="2"/>
  <c r="AM45" i="2"/>
  <c r="AK45" i="2"/>
  <c r="AI45" i="2"/>
  <c r="AM44" i="2"/>
  <c r="AK44" i="2"/>
  <c r="AI44" i="2"/>
  <c r="AM43" i="2"/>
  <c r="AK43" i="2"/>
  <c r="AI43" i="2"/>
  <c r="AM42" i="2"/>
  <c r="AK42" i="2"/>
  <c r="AI42" i="2"/>
  <c r="AM41" i="2"/>
  <c r="AK41" i="2"/>
  <c r="AI41" i="2"/>
  <c r="AM40" i="2"/>
  <c r="AK40" i="2"/>
  <c r="AI40" i="2"/>
  <c r="AM39" i="2"/>
  <c r="AK39" i="2"/>
  <c r="AI39" i="2"/>
  <c r="AM38" i="2"/>
  <c r="AK38" i="2"/>
  <c r="AI38" i="2"/>
  <c r="AM37" i="2"/>
  <c r="AK37" i="2"/>
  <c r="AI37" i="2"/>
  <c r="AM36" i="2"/>
  <c r="AK36" i="2"/>
  <c r="AI36" i="2"/>
  <c r="AM35" i="2"/>
  <c r="AK35" i="2"/>
  <c r="AI35" i="2"/>
  <c r="AM34" i="2"/>
  <c r="AK34" i="2"/>
  <c r="AI34" i="2"/>
  <c r="AM33" i="2"/>
  <c r="AK33" i="2"/>
  <c r="AI33" i="2"/>
  <c r="AM32" i="2"/>
  <c r="AK32" i="2"/>
  <c r="AI32" i="2"/>
  <c r="AM31" i="2"/>
  <c r="AK31" i="2"/>
  <c r="AI31" i="2"/>
  <c r="AM30" i="2"/>
  <c r="AK30" i="2"/>
  <c r="AI30" i="2"/>
  <c r="AS29" i="2"/>
  <c r="AQ29" i="2"/>
  <c r="AO29" i="2"/>
  <c r="AM29" i="2"/>
  <c r="AK29" i="2"/>
  <c r="AI29" i="2"/>
  <c r="AF48" i="2"/>
  <c r="AD48" i="2"/>
  <c r="AB48" i="2"/>
  <c r="AF47" i="2"/>
  <c r="AD47" i="2"/>
  <c r="AB47" i="2"/>
  <c r="AF46" i="2"/>
  <c r="AD46" i="2"/>
  <c r="AB46" i="2"/>
  <c r="AF45" i="2"/>
  <c r="AD45" i="2"/>
  <c r="AB45" i="2"/>
  <c r="AF44" i="2"/>
  <c r="AD44" i="2"/>
  <c r="AB44" i="2"/>
  <c r="AF43" i="2"/>
  <c r="AD43" i="2"/>
  <c r="AB43" i="2"/>
  <c r="AF42" i="2"/>
  <c r="AD42" i="2"/>
  <c r="AB42" i="2"/>
  <c r="AF41" i="2"/>
  <c r="AD41" i="2"/>
  <c r="AB41" i="2"/>
  <c r="AF40" i="2"/>
  <c r="AD40" i="2"/>
  <c r="AB40" i="2"/>
  <c r="AF39" i="2"/>
  <c r="AD39" i="2"/>
  <c r="AB39" i="2"/>
  <c r="AF38" i="2"/>
  <c r="AD38" i="2"/>
  <c r="AB38" i="2"/>
  <c r="AF37" i="2"/>
  <c r="AD37" i="2"/>
  <c r="AB37" i="2"/>
  <c r="AF36" i="2"/>
  <c r="AD36" i="2"/>
  <c r="AB36" i="2"/>
  <c r="AF35" i="2"/>
  <c r="AD35" i="2"/>
  <c r="AB35" i="2"/>
  <c r="AF34" i="2"/>
  <c r="AD34" i="2"/>
  <c r="AB34" i="2"/>
  <c r="AF33" i="2"/>
  <c r="AD33" i="2"/>
  <c r="AB33" i="2"/>
  <c r="AF32" i="2"/>
  <c r="AD32" i="2"/>
  <c r="AB32" i="2"/>
  <c r="AF31" i="2"/>
  <c r="AD31" i="2"/>
  <c r="AB31" i="2"/>
  <c r="AF30" i="2"/>
  <c r="AD30" i="2"/>
  <c r="AB30" i="2"/>
  <c r="AF29" i="2"/>
  <c r="AD29" i="2"/>
  <c r="AB2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X48" i="2"/>
  <c r="V48" i="2"/>
  <c r="X47" i="2"/>
  <c r="V47" i="2"/>
  <c r="X46" i="2"/>
  <c r="V46" i="2"/>
  <c r="X45" i="2"/>
  <c r="V45" i="2"/>
  <c r="X44" i="2"/>
  <c r="V44" i="2"/>
  <c r="X43" i="2"/>
  <c r="V43" i="2"/>
  <c r="X42" i="2"/>
  <c r="V42" i="2"/>
  <c r="X41" i="2"/>
  <c r="V41" i="2"/>
  <c r="X40" i="2"/>
  <c r="V40" i="2"/>
  <c r="X39" i="2"/>
  <c r="V39" i="2"/>
  <c r="X38" i="2"/>
  <c r="V38" i="2"/>
  <c r="X37" i="2"/>
  <c r="V37" i="2"/>
  <c r="X36" i="2"/>
  <c r="V36" i="2"/>
  <c r="X35" i="2"/>
  <c r="V35" i="2"/>
  <c r="X34" i="2"/>
  <c r="V34" i="2"/>
  <c r="X33" i="2"/>
  <c r="V33" i="2"/>
  <c r="X32" i="2"/>
  <c r="V32" i="2"/>
  <c r="X31" i="2"/>
  <c r="V31" i="2"/>
  <c r="X30" i="2"/>
  <c r="V30" i="2"/>
  <c r="X29" i="2"/>
  <c r="V29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K2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29" i="2"/>
  <c r="A30" i="2"/>
  <c r="A31" i="2"/>
  <c r="A32" i="2"/>
  <c r="AG40" i="1"/>
  <c r="AG40" i="2" s="1"/>
  <c r="AG55" i="5" l="1"/>
  <c r="AG60" i="5" s="1"/>
  <c r="AG30" i="2"/>
  <c r="AG40" i="3"/>
  <c r="AG49" i="5"/>
  <c r="AG48" i="1"/>
  <c r="AG47" i="1"/>
  <c r="AG46" i="1"/>
  <c r="AG45" i="1"/>
  <c r="AG44" i="1"/>
  <c r="AG43" i="1"/>
  <c r="AG42" i="1"/>
  <c r="AG41" i="1"/>
  <c r="AG39" i="1"/>
  <c r="AG38" i="1"/>
  <c r="AG37" i="1"/>
  <c r="AG36" i="1"/>
  <c r="AG35" i="1"/>
  <c r="AG34" i="1"/>
  <c r="AG33" i="1"/>
  <c r="AG32" i="1"/>
  <c r="AG31" i="1"/>
  <c r="AG29" i="1"/>
  <c r="AG29" i="2" l="1"/>
  <c r="AG55" i="1"/>
  <c r="AF75" i="5"/>
  <c r="AG35" i="3"/>
  <c r="AG35" i="2"/>
  <c r="AG42" i="3"/>
  <c r="AG42" i="2"/>
  <c r="AG48" i="2"/>
  <c r="AG48" i="3"/>
  <c r="AG36" i="3"/>
  <c r="AG36" i="2"/>
  <c r="AG43" i="3"/>
  <c r="AG43" i="2"/>
  <c r="AG37" i="3"/>
  <c r="AG37" i="2"/>
  <c r="AG44" i="3"/>
  <c r="AG44" i="2"/>
  <c r="AG32" i="3"/>
  <c r="AG32" i="2"/>
  <c r="AG38" i="2"/>
  <c r="AG38" i="3"/>
  <c r="AG45" i="3"/>
  <c r="AG45" i="2"/>
  <c r="AG33" i="2"/>
  <c r="AG33" i="3"/>
  <c r="AG39" i="3"/>
  <c r="AG39" i="2"/>
  <c r="AG46" i="2"/>
  <c r="AG46" i="3"/>
  <c r="AG41" i="3"/>
  <c r="AG41" i="2"/>
  <c r="AG47" i="3"/>
  <c r="AG47" i="2"/>
  <c r="AG29" i="3"/>
  <c r="AG31" i="3"/>
  <c r="AG31" i="2"/>
  <c r="AG34" i="2"/>
  <c r="AG34" i="3"/>
  <c r="AG70" i="1"/>
  <c r="AG65" i="3"/>
  <c r="AG65" i="2"/>
  <c r="AG49" i="1"/>
  <c r="AG55" i="3" l="1"/>
  <c r="AG55" i="2"/>
  <c r="AG70" i="3"/>
  <c r="AG70" i="2"/>
  <c r="AG49" i="2"/>
  <c r="AG49" i="3"/>
  <c r="AG60" i="1"/>
  <c r="AF75" i="1" l="1"/>
  <c r="AF75" i="3" s="1"/>
  <c r="AG60" i="2"/>
  <c r="AG60" i="3"/>
  <c r="AF75" i="2" l="1"/>
</calcChain>
</file>

<file path=xl/sharedStrings.xml><?xml version="1.0" encoding="utf-8"?>
<sst xmlns="http://schemas.openxmlformats.org/spreadsheetml/2006/main" count="179" uniqueCount="89">
  <si>
    <t>区分</t>
    <rPh sb="0" eb="2">
      <t>クブン</t>
    </rPh>
    <phoneticPr fontId="1"/>
  </si>
  <si>
    <t>担当課コード</t>
    <rPh sb="0" eb="3">
      <t>タントウカ</t>
    </rPh>
    <phoneticPr fontId="1"/>
  </si>
  <si>
    <t>勘定科目コード</t>
    <rPh sb="0" eb="4">
      <t>カンジョウカモク</t>
    </rPh>
    <phoneticPr fontId="1"/>
  </si>
  <si>
    <t>01</t>
    <phoneticPr fontId="1"/>
  </si>
  <si>
    <t>工事件名</t>
    <rPh sb="0" eb="4">
      <t>コウジケンメイ</t>
    </rPh>
    <phoneticPr fontId="1"/>
  </si>
  <si>
    <t>単位</t>
    <rPh sb="0" eb="2">
      <t>タンイ</t>
    </rPh>
    <phoneticPr fontId="1"/>
  </si>
  <si>
    <t>注文番号</t>
    <rPh sb="0" eb="4">
      <t>チュウモンバンゴウ</t>
    </rPh>
    <phoneticPr fontId="1"/>
  </si>
  <si>
    <t>納入業者</t>
    <rPh sb="0" eb="4">
      <t>ノウニュウギョウシャ</t>
    </rPh>
    <phoneticPr fontId="1"/>
  </si>
  <si>
    <t>品　名コード</t>
    <rPh sb="0" eb="1">
      <t>ヒン</t>
    </rPh>
    <rPh sb="2" eb="3">
      <t>ナ</t>
    </rPh>
    <phoneticPr fontId="1"/>
  </si>
  <si>
    <t>品　　　　目　・　寸　法　記　号</t>
    <rPh sb="0" eb="1">
      <t>ヒン</t>
    </rPh>
    <rPh sb="5" eb="6">
      <t>メ</t>
    </rPh>
    <rPh sb="9" eb="10">
      <t>スン</t>
    </rPh>
    <rPh sb="11" eb="12">
      <t>ホウ</t>
    </rPh>
    <rPh sb="13" eb="14">
      <t>キ</t>
    </rPh>
    <rPh sb="15" eb="16">
      <t>ゴウ</t>
    </rPh>
    <phoneticPr fontId="1"/>
  </si>
  <si>
    <t>数　　量</t>
    <rPh sb="0" eb="1">
      <t>カズ</t>
    </rPh>
    <rPh sb="3" eb="4">
      <t>リョウ</t>
    </rPh>
    <phoneticPr fontId="1"/>
  </si>
  <si>
    <t>単　　価</t>
    <rPh sb="0" eb="1">
      <t>タン</t>
    </rPh>
    <rPh sb="3" eb="4">
      <t>アタイ</t>
    </rPh>
    <phoneticPr fontId="1"/>
  </si>
  <si>
    <t>金　　　　額</t>
    <rPh sb="0" eb="1">
      <t>キン</t>
    </rPh>
    <rPh sb="5" eb="6">
      <t>ガク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</si>
  <si>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</si>
  <si>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登録番号</t>
    <rPh sb="0" eb="4">
      <t>トウロクバンゴウ</t>
    </rPh>
    <phoneticPr fontId="1"/>
  </si>
  <si>
    <t>10％対象</t>
    <rPh sb="3" eb="5">
      <t>タイショウ</t>
    </rPh>
    <phoneticPr fontId="1"/>
  </si>
  <si>
    <t>10%消費税</t>
    <rPh sb="3" eb="6">
      <t>ショウヒゼイ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</si>
  <si>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</si>
  <si>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</si>
  <si>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日付</t>
    <rPh sb="0" eb="2">
      <t>ヒヅケ</t>
    </rPh>
    <phoneticPr fontId="1"/>
  </si>
  <si>
    <t>※8%対象</t>
    <rPh sb="3" eb="5">
      <t>タイショウ</t>
    </rPh>
    <phoneticPr fontId="1"/>
  </si>
  <si>
    <t>※8%消費税</t>
    <rPh sb="3" eb="6">
      <t>ショウヒゼイ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</si>
  <si>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</si>
  <si>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</si>
  <si>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</si>
  <si>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担当者</t>
    <rPh sb="0" eb="2">
      <t>タントウ</t>
    </rPh>
    <rPh sb="2" eb="3">
      <t>シャ</t>
    </rPh>
    <phoneticPr fontId="1"/>
  </si>
  <si>
    <t>小　　計</t>
    <rPh sb="0" eb="1">
      <t>ショウ</t>
    </rPh>
    <rPh sb="3" eb="4">
      <t>ケイ</t>
    </rPh>
    <phoneticPr fontId="1"/>
  </si>
  <si>
    <t>税</t>
    <rPh sb="0" eb="1">
      <t>ゼイ</t>
    </rPh>
    <phoneticPr fontId="1"/>
  </si>
  <si>
    <t>（軽減税率対象には税欄に※印を記入すること）</t>
    <rPh sb="1" eb="3">
      <t>ケイゲン</t>
    </rPh>
    <rPh sb="3" eb="5">
      <t>ゼイリツ</t>
    </rPh>
    <rPh sb="5" eb="7">
      <t>タイショウ</t>
    </rPh>
    <rPh sb="9" eb="10">
      <t>ゼイ</t>
    </rPh>
    <rPh sb="10" eb="11">
      <t>ラン</t>
    </rPh>
    <rPh sb="13" eb="14">
      <t>シルシ</t>
    </rPh>
    <rPh sb="15" eb="17">
      <t>キニュウ</t>
    </rPh>
    <phoneticPr fontId="1"/>
  </si>
  <si>
    <t>納品書(工事原価)</t>
    <rPh sb="0" eb="3">
      <t>ノウヒンショ</t>
    </rPh>
    <rPh sb="4" eb="8">
      <t>コウジゲンカ</t>
    </rPh>
    <phoneticPr fontId="1"/>
  </si>
  <si>
    <t>支払明細書</t>
    <rPh sb="0" eb="5">
      <t>シハライメイサイショ</t>
    </rPh>
    <phoneticPr fontId="1"/>
  </si>
  <si>
    <t xml:space="preserve"> </t>
    <phoneticPr fontId="1"/>
  </si>
  <si>
    <t>（西暦）　　　年　　　月　　　日</t>
    <rPh sb="1" eb="3">
      <t>セイレキ</t>
    </rPh>
    <rPh sb="7" eb="8">
      <t>ネン</t>
    </rPh>
    <rPh sb="11" eb="12">
      <t>ツキ</t>
    </rPh>
    <rPh sb="15" eb="16">
      <t>ヒ</t>
    </rPh>
    <phoneticPr fontId="1"/>
  </si>
  <si>
    <t>①担当課：担当課コードを記入</t>
    <rPh sb="1" eb="4">
      <t>タントウカ</t>
    </rPh>
    <rPh sb="5" eb="8">
      <t>タントウカ</t>
    </rPh>
    <rPh sb="12" eb="14">
      <t>キニュウ</t>
    </rPh>
    <phoneticPr fontId="1"/>
  </si>
  <si>
    <t>②工事番号：工事番号を記入</t>
    <rPh sb="1" eb="3">
      <t>コウジ</t>
    </rPh>
    <rPh sb="3" eb="5">
      <t>バンゴウ</t>
    </rPh>
    <rPh sb="6" eb="10">
      <t>コウジバンゴウ</t>
    </rPh>
    <rPh sb="11" eb="13">
      <t>キニュウ</t>
    </rPh>
    <phoneticPr fontId="1"/>
  </si>
  <si>
    <t>③勘定科目：勘定科目コードを記入</t>
    <rPh sb="1" eb="5">
      <t>カンジョウカモク</t>
    </rPh>
    <rPh sb="6" eb="10">
      <t>カンジョウカモク</t>
    </rPh>
    <rPh sb="14" eb="16">
      <t>キニュウ</t>
    </rPh>
    <phoneticPr fontId="1"/>
  </si>
  <si>
    <t>④品名コード：品名コードを記入</t>
    <rPh sb="1" eb="3">
      <t>ヒンメイ</t>
    </rPh>
    <rPh sb="2" eb="3">
      <t>メイ</t>
    </rPh>
    <rPh sb="7" eb="9">
      <t>ヒンメイ</t>
    </rPh>
    <rPh sb="13" eb="15">
      <t>キニュウ</t>
    </rPh>
    <phoneticPr fontId="1"/>
  </si>
  <si>
    <r>
      <t>⑤検印欄：検印欄に検印し課長へ提出（以降、資材</t>
    </r>
    <r>
      <rPr>
        <sz val="11"/>
        <color theme="1"/>
        <rFont val="游ゴシック"/>
        <family val="2"/>
        <charset val="128"/>
      </rPr>
      <t>→</t>
    </r>
    <r>
      <rPr>
        <sz val="11"/>
        <color theme="1"/>
        <rFont val="游ゴシック"/>
        <family val="2"/>
        <charset val="128"/>
        <scheme val="minor"/>
      </rPr>
      <t>事務課へ）</t>
    </r>
    <rPh sb="1" eb="4">
      <t>ケンインラン</t>
    </rPh>
    <rPh sb="5" eb="8">
      <t>ケンインラン</t>
    </rPh>
    <rPh sb="9" eb="11">
      <t>ケンイン</t>
    </rPh>
    <rPh sb="12" eb="14">
      <t>カチョウ</t>
    </rPh>
    <rPh sb="15" eb="17">
      <t>テイシュツ</t>
    </rPh>
    <rPh sb="18" eb="20">
      <t>イコウ</t>
    </rPh>
    <rPh sb="21" eb="23">
      <t>シザイ</t>
    </rPh>
    <rPh sb="24" eb="26">
      <t>ジム</t>
    </rPh>
    <rPh sb="26" eb="27">
      <t>カ</t>
    </rPh>
    <phoneticPr fontId="1"/>
  </si>
  <si>
    <t>2023.10.1(請求)</t>
    <rPh sb="10" eb="12">
      <t>セイキュウ</t>
    </rPh>
    <phoneticPr fontId="1"/>
  </si>
  <si>
    <t>　・自動計算セル及び納品書・支払明細シートは、変更できないようロックしています。</t>
    <rPh sb="2" eb="6">
      <t>ジドウケイサン</t>
    </rPh>
    <rPh sb="8" eb="9">
      <t>オヨ</t>
    </rPh>
    <rPh sb="10" eb="13">
      <t>ノウヒンショ</t>
    </rPh>
    <rPh sb="14" eb="18">
      <t>シハライメイサイ</t>
    </rPh>
    <rPh sb="23" eb="25">
      <t>ヘンコウ</t>
    </rPh>
    <phoneticPr fontId="1"/>
  </si>
  <si>
    <t>担当者</t>
    <rPh sb="0" eb="3">
      <t>タントウシャ</t>
    </rPh>
    <phoneticPr fontId="1"/>
  </si>
  <si>
    <t>担当者</t>
    <rPh sb="0" eb="3">
      <t>タントウシャ</t>
    </rPh>
    <phoneticPr fontId="1"/>
  </si>
  <si>
    <t>徳寿工業（株）御中</t>
    <rPh sb="0" eb="4">
      <t>トクジュコウギョウ</t>
    </rPh>
    <rPh sb="4" eb="7">
      <t>カブ</t>
    </rPh>
    <rPh sb="7" eb="9">
      <t>オンチュウ</t>
    </rPh>
    <phoneticPr fontId="1"/>
  </si>
  <si>
    <t>　・請求書シート（水色網掛け部分）に下記の情報を入力すると金額・消費税等が自動</t>
    <rPh sb="9" eb="11">
      <t>ミズイロ</t>
    </rPh>
    <rPh sb="11" eb="13">
      <t>アミカ</t>
    </rPh>
    <rPh sb="14" eb="16">
      <t>ブブン</t>
    </rPh>
    <rPh sb="29" eb="31">
      <t>キンガク</t>
    </rPh>
    <rPh sb="32" eb="35">
      <t>ショウヒゼイ</t>
    </rPh>
    <rPh sb="35" eb="36">
      <t>トウ</t>
    </rPh>
    <rPh sb="37" eb="39">
      <t>ジドウ</t>
    </rPh>
    <phoneticPr fontId="1"/>
  </si>
  <si>
    <t>　計算されます。また、別の納品書及び支払明細シートへ自動的にコピーされます。</t>
    <rPh sb="13" eb="14">
      <t>ベツ</t>
    </rPh>
    <phoneticPr fontId="1"/>
  </si>
  <si>
    <t>　メールで送信してください。郵送でもかまいません。</t>
    <rPh sb="14" eb="16">
      <t>ユウソウ</t>
    </rPh>
    <phoneticPr fontId="1"/>
  </si>
  <si>
    <t>※業者記入内容を確認し、未記入箇所（注文番号等）があれば記入</t>
    <rPh sb="1" eb="3">
      <t>ギョウシャ</t>
    </rPh>
    <rPh sb="3" eb="7">
      <t>キニュウナイヨウ</t>
    </rPh>
    <rPh sb="8" eb="10">
      <t>カクニン</t>
    </rPh>
    <rPh sb="12" eb="15">
      <t>ミキニュウ</t>
    </rPh>
    <rPh sb="15" eb="17">
      <t>カショ</t>
    </rPh>
    <rPh sb="18" eb="22">
      <t>チュウモンバンゴウ</t>
    </rPh>
    <rPh sb="22" eb="23">
      <t>トウ</t>
    </rPh>
    <rPh sb="28" eb="30">
      <t>キニュウ</t>
    </rPh>
    <phoneticPr fontId="1"/>
  </si>
  <si>
    <t>《請求書送付先》</t>
    <rPh sb="1" eb="4">
      <t>セイキュウショ</t>
    </rPh>
    <rPh sb="4" eb="7">
      <t>ソウフサキ</t>
    </rPh>
    <phoneticPr fontId="1"/>
  </si>
  <si>
    <t>(仮称)A工場新築工事</t>
    <rPh sb="1" eb="3">
      <t>カショウ</t>
    </rPh>
    <rPh sb="5" eb="7">
      <t>コウジョウ</t>
    </rPh>
    <rPh sb="7" eb="11">
      <t>シンチクコウジ</t>
    </rPh>
    <phoneticPr fontId="1"/>
  </si>
  <si>
    <t>担当：丸徳</t>
    <rPh sb="0" eb="2">
      <t>タントウ</t>
    </rPh>
    <rPh sb="3" eb="5">
      <t>マルトク</t>
    </rPh>
    <phoneticPr fontId="1"/>
  </si>
  <si>
    <t>※</t>
    <phoneticPr fontId="1"/>
  </si>
  <si>
    <t>耐衝撃性塩化ビニル管</t>
    <rPh sb="0" eb="4">
      <t>タイショウゲキセイ</t>
    </rPh>
    <rPh sb="4" eb="6">
      <t>エンカ</t>
    </rPh>
    <rPh sb="9" eb="10">
      <t>カン</t>
    </rPh>
    <phoneticPr fontId="1"/>
  </si>
  <si>
    <t>本</t>
    <rPh sb="0" eb="1">
      <t>ホン</t>
    </rPh>
    <phoneticPr fontId="1"/>
  </si>
  <si>
    <t>〇〇〇○〇</t>
    <phoneticPr fontId="1"/>
  </si>
  <si>
    <t>３△△△△</t>
    <phoneticPr fontId="1"/>
  </si>
  <si>
    <t>T1234567890123</t>
    <phoneticPr fontId="1"/>
  </si>
  <si>
    <t>塩　飴</t>
    <rPh sb="0" eb="1">
      <t>シオ</t>
    </rPh>
    <rPh sb="2" eb="3">
      <t>アメ</t>
    </rPh>
    <phoneticPr fontId="1"/>
  </si>
  <si>
    <t>袋</t>
    <rPh sb="0" eb="1">
      <t>フクロ</t>
    </rPh>
    <phoneticPr fontId="1"/>
  </si>
  <si>
    <t>高圧ケーブル6kvCVT</t>
    <rPh sb="0" eb="2">
      <t>コウアツ</t>
    </rPh>
    <phoneticPr fontId="1"/>
  </si>
  <si>
    <t>ｍ</t>
    <phoneticPr fontId="1"/>
  </si>
  <si>
    <t>〒760-0066　高松市福岡町2丁目</t>
    <rPh sb="10" eb="13">
      <t>タカマツシ</t>
    </rPh>
    <rPh sb="13" eb="16">
      <t>フクオカチョウ</t>
    </rPh>
    <rPh sb="17" eb="19">
      <t>チョウメ</t>
    </rPh>
    <phoneticPr fontId="1"/>
  </si>
  <si>
    <t>〇〇商事株式会社</t>
    <rPh sb="2" eb="4">
      <t>ショウジ</t>
    </rPh>
    <rPh sb="4" eb="8">
      <t>カブシキガイシャ</t>
    </rPh>
    <phoneticPr fontId="1"/>
  </si>
  <si>
    <t>〇〇○-〇〇○-○〇〇○</t>
    <phoneticPr fontId="1"/>
  </si>
  <si>
    <t>営業部　○〇</t>
    <rPh sb="0" eb="3">
      <t>エイギョウブ</t>
    </rPh>
    <phoneticPr fontId="1"/>
  </si>
  <si>
    <t>HIVP-○〇φ</t>
    <phoneticPr fontId="1"/>
  </si>
  <si>
    <t>3×○〇SQ</t>
    <phoneticPr fontId="1"/>
  </si>
  <si>
    <t>2023.10.1(原価)②</t>
    <rPh sb="10" eb="12">
      <t>ゲンカ</t>
    </rPh>
    <phoneticPr fontId="1"/>
  </si>
  <si>
    <t>2023.10.1(支払)③</t>
    <rPh sb="10" eb="12">
      <t>シハライ</t>
    </rPh>
    <phoneticPr fontId="1"/>
  </si>
  <si>
    <t>2023.10.1(請求)①</t>
    <rPh sb="10" eb="12">
      <t>セイキュウ</t>
    </rPh>
    <phoneticPr fontId="1"/>
  </si>
  <si>
    <t>（入力方法（網掛け部分赤丸）:購入業者）</t>
    <rPh sb="1" eb="3">
      <t>ニュウリョク</t>
    </rPh>
    <rPh sb="3" eb="5">
      <t>ホウホウ</t>
    </rPh>
    <rPh sb="6" eb="8">
      <t>アミカ</t>
    </rPh>
    <rPh sb="9" eb="11">
      <t>ブブン</t>
    </rPh>
    <rPh sb="11" eb="13">
      <t>アカマル</t>
    </rPh>
    <rPh sb="15" eb="19">
      <t>コウニュウギョウシャ</t>
    </rPh>
    <phoneticPr fontId="1"/>
  </si>
  <si>
    <t>①請求日：請求日を入力（毎月20日）</t>
    <rPh sb="1" eb="4">
      <t>セイキュウビ</t>
    </rPh>
    <rPh sb="5" eb="8">
      <t>セイキュウビ</t>
    </rPh>
    <rPh sb="9" eb="11">
      <t>ニュウリョク</t>
    </rPh>
    <rPh sb="12" eb="14">
      <t>マイツキ</t>
    </rPh>
    <rPh sb="16" eb="17">
      <t>ニチ</t>
    </rPh>
    <phoneticPr fontId="1"/>
  </si>
  <si>
    <t>②工事件名：件名を入力。下段に弊社工事担当者を入力</t>
    <rPh sb="1" eb="5">
      <t>コウジケンメイ</t>
    </rPh>
    <rPh sb="6" eb="8">
      <t>ケンメイ</t>
    </rPh>
    <rPh sb="9" eb="11">
      <t>ニュウリョク</t>
    </rPh>
    <rPh sb="12" eb="14">
      <t>ゲダン</t>
    </rPh>
    <rPh sb="15" eb="17">
      <t>ヘイシャ</t>
    </rPh>
    <rPh sb="17" eb="19">
      <t>コウジ</t>
    </rPh>
    <rPh sb="19" eb="22">
      <t>タントウシャ</t>
    </rPh>
    <rPh sb="23" eb="25">
      <t>ニュウリョク</t>
    </rPh>
    <phoneticPr fontId="1"/>
  </si>
  <si>
    <t>③納品日：納品日を入力</t>
    <rPh sb="1" eb="4">
      <t>ノウヒンビ</t>
    </rPh>
    <rPh sb="5" eb="8">
      <t>ノウヒンビ</t>
    </rPh>
    <rPh sb="9" eb="11">
      <t>ニュウリョク</t>
    </rPh>
    <phoneticPr fontId="1"/>
  </si>
  <si>
    <t>④品名：品名・サイズ等を入力</t>
    <rPh sb="1" eb="3">
      <t>ヒンメイ</t>
    </rPh>
    <rPh sb="2" eb="3">
      <t>メイ</t>
    </rPh>
    <rPh sb="4" eb="6">
      <t>ヒンメイ</t>
    </rPh>
    <rPh sb="10" eb="11">
      <t>トウ</t>
    </rPh>
    <rPh sb="12" eb="14">
      <t>ニュウリョク</t>
    </rPh>
    <phoneticPr fontId="1"/>
  </si>
  <si>
    <t>⑤軽減税率対象可否：軽減税率対象品目があれば、税欄に※を入力。否なら空白。</t>
    <rPh sb="1" eb="5">
      <t>ケイゲンゼイリツ</t>
    </rPh>
    <rPh sb="5" eb="7">
      <t>タイショウ</t>
    </rPh>
    <rPh sb="7" eb="9">
      <t>カヒ</t>
    </rPh>
    <rPh sb="10" eb="12">
      <t>ケイゲン</t>
    </rPh>
    <rPh sb="12" eb="14">
      <t>ゼイリツ</t>
    </rPh>
    <rPh sb="14" eb="16">
      <t>タイショウ</t>
    </rPh>
    <rPh sb="16" eb="18">
      <t>ヒンモク</t>
    </rPh>
    <rPh sb="23" eb="24">
      <t>ゼイ</t>
    </rPh>
    <rPh sb="24" eb="25">
      <t>ラン</t>
    </rPh>
    <rPh sb="28" eb="30">
      <t>ニュウリョク</t>
    </rPh>
    <rPh sb="31" eb="32">
      <t>イヤ</t>
    </rPh>
    <rPh sb="34" eb="36">
      <t>クウハク</t>
    </rPh>
    <phoneticPr fontId="1"/>
  </si>
  <si>
    <t>⑥数量・単位・単価：数量等をそれぞれ入力</t>
    <rPh sb="1" eb="3">
      <t>スウリョウ</t>
    </rPh>
    <rPh sb="4" eb="6">
      <t>タンイ</t>
    </rPh>
    <rPh sb="7" eb="9">
      <t>タンカ</t>
    </rPh>
    <rPh sb="10" eb="12">
      <t>スウリョウ</t>
    </rPh>
    <rPh sb="12" eb="13">
      <t>トウ</t>
    </rPh>
    <rPh sb="18" eb="20">
      <t>ニュウリョク</t>
    </rPh>
    <phoneticPr fontId="1"/>
  </si>
  <si>
    <t>⑩社名欄：貴社住所、社名、電話番号、担当者名を入力（電子印証可）</t>
    <rPh sb="1" eb="4">
      <t>シャメイラン</t>
    </rPh>
    <rPh sb="5" eb="7">
      <t>キシャ</t>
    </rPh>
    <rPh sb="7" eb="9">
      <t>ジュウショ</t>
    </rPh>
    <rPh sb="10" eb="12">
      <t>シャメイ</t>
    </rPh>
    <rPh sb="13" eb="17">
      <t>デンワバンゴウ</t>
    </rPh>
    <rPh sb="18" eb="22">
      <t>タントウシャメイ</t>
    </rPh>
    <rPh sb="23" eb="25">
      <t>ニュウリョク</t>
    </rPh>
    <rPh sb="26" eb="28">
      <t>デンシ</t>
    </rPh>
    <rPh sb="28" eb="30">
      <t>インショウ</t>
    </rPh>
    <rPh sb="30" eb="31">
      <t>カ</t>
    </rPh>
    <phoneticPr fontId="1"/>
  </si>
  <si>
    <t xml:space="preserve">   　　 〒760-0066</t>
    <phoneticPr fontId="1"/>
  </si>
  <si>
    <t>　　　　香川県高松市福岡町2丁目5番10号</t>
    <rPh sb="4" eb="13">
      <t>カガワケンタカマツシフクオカチョウ</t>
    </rPh>
    <rPh sb="14" eb="16">
      <t>チョウメ</t>
    </rPh>
    <rPh sb="17" eb="18">
      <t>バン</t>
    </rPh>
    <rPh sb="20" eb="21">
      <t>ゴウ</t>
    </rPh>
    <phoneticPr fontId="1"/>
  </si>
  <si>
    <t>　　　　　　徳寿工業株式会社</t>
    <rPh sb="6" eb="14">
      <t>トクジュコウギョウカブシキガイシャ</t>
    </rPh>
    <phoneticPr fontId="1"/>
  </si>
  <si>
    <t>　　　　資材課　石村、吉田　宛</t>
    <rPh sb="4" eb="7">
      <t>シザイカ</t>
    </rPh>
    <rPh sb="8" eb="10">
      <t>イシムラ</t>
    </rPh>
    <rPh sb="11" eb="13">
      <t>ヨシダ</t>
    </rPh>
    <rPh sb="14" eb="15">
      <t>アテ</t>
    </rPh>
    <phoneticPr fontId="1"/>
  </si>
  <si>
    <t xml:space="preserve">   　　 TEL：087-851-6999　FAX：087-851-8700</t>
    <phoneticPr fontId="1"/>
  </si>
  <si>
    <t xml:space="preserve">    　　Mail：ishimura@tokuju.co.jp　/　yoshida@tokuju.co.jp</t>
    <phoneticPr fontId="1"/>
  </si>
  <si>
    <t>（記入方法（青丸部分）:工事担当者）</t>
    <rPh sb="1" eb="3">
      <t>キニュウ</t>
    </rPh>
    <rPh sb="3" eb="5">
      <t>ホウホウ</t>
    </rPh>
    <rPh sb="6" eb="7">
      <t>アオ</t>
    </rPh>
    <rPh sb="7" eb="8">
      <t>マル</t>
    </rPh>
    <rPh sb="8" eb="10">
      <t>ブブン</t>
    </rPh>
    <rPh sb="12" eb="17">
      <t>コウジタントウシャ</t>
    </rPh>
    <phoneticPr fontId="1"/>
  </si>
  <si>
    <t>⑦注文番号：弊社注文番号があれば入力（注文書に記載された５桁の数字）</t>
    <rPh sb="1" eb="5">
      <t>チュウモンバンゴウ</t>
    </rPh>
    <rPh sb="6" eb="12">
      <t>ヘイシャチュウモンバンゴウ</t>
    </rPh>
    <rPh sb="16" eb="18">
      <t>ニュウリョク</t>
    </rPh>
    <rPh sb="19" eb="22">
      <t>チュウモンショ</t>
    </rPh>
    <rPh sb="23" eb="25">
      <t>キサイ</t>
    </rPh>
    <rPh sb="29" eb="30">
      <t>ケタ</t>
    </rPh>
    <rPh sb="31" eb="33">
      <t>スウジ</t>
    </rPh>
    <phoneticPr fontId="1"/>
  </si>
  <si>
    <t>⑧業者番号：弊社システム登録の業者番号を入力（３から始まる５桁の数字）</t>
    <rPh sb="1" eb="5">
      <t>ギョウシャバンゴウ</t>
    </rPh>
    <rPh sb="6" eb="8">
      <t>ヘイシャ</t>
    </rPh>
    <rPh sb="12" eb="14">
      <t>トウロク</t>
    </rPh>
    <rPh sb="15" eb="19">
      <t>ギョウシャバンゴウ</t>
    </rPh>
    <rPh sb="20" eb="22">
      <t>ニュウリョク</t>
    </rPh>
    <rPh sb="26" eb="27">
      <t>ハジ</t>
    </rPh>
    <rPh sb="30" eb="31">
      <t>ケタ</t>
    </rPh>
    <rPh sb="32" eb="34">
      <t>スウジ</t>
    </rPh>
    <phoneticPr fontId="1"/>
  </si>
  <si>
    <t>⑨登録番号：適格請求書発行事業社登録番号を入力（T+13桁の数字）</t>
    <rPh sb="1" eb="5">
      <t>トウロクバンゴウ</t>
    </rPh>
    <rPh sb="6" eb="16">
      <t>テキカクセイキュウショハッコウジギョウシャ</t>
    </rPh>
    <rPh sb="16" eb="20">
      <t>トウロクバンゴウ</t>
    </rPh>
    <rPh sb="21" eb="23">
      <t>ニュウリョク</t>
    </rPh>
    <rPh sb="28" eb="29">
      <t>ケタ</t>
    </rPh>
    <rPh sb="30" eb="32">
      <t>スウジ</t>
    </rPh>
    <phoneticPr fontId="1"/>
  </si>
  <si>
    <t>　・入力後シート３枚を印刷して押印（電子印証可）の上PDFに変換し、弊社担当まで</t>
    <rPh sb="2" eb="4">
      <t>ニュウリョク</t>
    </rPh>
    <rPh sb="4" eb="5">
      <t>ゴ</t>
    </rPh>
    <rPh sb="8" eb="10">
      <t>サンマイ</t>
    </rPh>
    <rPh sb="11" eb="13">
      <t>インサツ</t>
    </rPh>
    <rPh sb="15" eb="17">
      <t>オウイン</t>
    </rPh>
    <rPh sb="18" eb="22">
      <t>デンシインショウ</t>
    </rPh>
    <rPh sb="22" eb="23">
      <t>カ</t>
    </rPh>
    <rPh sb="25" eb="26">
      <t>ウエ</t>
    </rPh>
    <rPh sb="30" eb="32">
      <t>ヘンカン</t>
    </rPh>
    <rPh sb="34" eb="36">
      <t>ヘイシャ</t>
    </rPh>
    <rPh sb="36" eb="38">
      <t>タントウ</t>
    </rPh>
    <phoneticPr fontId="1"/>
  </si>
  <si>
    <t>取引業者請求書類A(材料)の入力方法について</t>
    <rPh sb="0" eb="4">
      <t>トリヒキギョウシャ</t>
    </rPh>
    <rPh sb="4" eb="7">
      <t>セイキュウショ</t>
    </rPh>
    <rPh sb="7" eb="8">
      <t>ルイ</t>
    </rPh>
    <rPh sb="10" eb="12">
      <t>ザイリョウ</t>
    </rPh>
    <rPh sb="14" eb="16">
      <t>ニュウリョク</t>
    </rPh>
    <rPh sb="16" eb="18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</si>
</sst>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F800]dddd\,\ mmmm\ dd\,\ yyyy"/>
    <numFmt numFmtId="178" formatCode="[$¥-411]#,##0;[$¥-411]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8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38" fontId="3" fillId="0" borderId="0" xfId="1" applyFont="1" applyAlignment="1" applyProtection="1">
      <alignment horizontal="right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38" fontId="3" fillId="0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8" fontId="9" fillId="0" borderId="12" xfId="1" applyFont="1" applyFill="1" applyBorder="1" applyAlignment="1" applyProtection="1">
      <alignment horizontal="right" vertical="center"/>
    </xf>
    <xf numFmtId="38" fontId="9" fillId="0" borderId="13" xfId="1" applyFont="1" applyFill="1" applyBorder="1" applyAlignment="1" applyProtection="1">
      <alignment horizontal="right" vertical="center"/>
    </xf>
    <xf numFmtId="38" fontId="9" fillId="0" borderId="16" xfId="1" applyFont="1" applyFill="1" applyBorder="1" applyAlignment="1" applyProtection="1">
      <alignment horizontal="right" vertical="center"/>
    </xf>
    <xf numFmtId="38" fontId="9" fillId="0" borderId="17" xfId="1" applyFont="1" applyFill="1" applyBorder="1" applyAlignment="1" applyProtection="1">
      <alignment horizontal="right" vertical="center"/>
    </xf>
    <xf numFmtId="38" fontId="9" fillId="0" borderId="0" xfId="1" applyFont="1" applyFill="1" applyBorder="1" applyAlignment="1" applyProtection="1">
      <alignment horizontal="right" vertical="center"/>
    </xf>
    <xf numFmtId="38" fontId="9" fillId="0" borderId="18" xfId="1" applyFont="1" applyFill="1" applyBorder="1" applyAlignment="1" applyProtection="1">
      <alignment horizontal="right" vertical="center"/>
    </xf>
    <xf numFmtId="38" fontId="9" fillId="0" borderId="23" xfId="1" applyFont="1" applyFill="1" applyBorder="1" applyAlignment="1" applyProtection="1">
      <alignment horizontal="right" vertical="center"/>
    </xf>
    <xf numFmtId="38" fontId="9" fillId="0" borderId="24" xfId="1" applyFont="1" applyFill="1" applyBorder="1" applyAlignment="1" applyProtection="1">
      <alignment horizontal="right" vertical="center"/>
    </xf>
    <xf numFmtId="38" fontId="9" fillId="0" borderId="25" xfId="1" applyFont="1" applyFill="1" applyBorder="1" applyAlignment="1" applyProtection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0" borderId="12" xfId="1" applyNumberFormat="1" applyFont="1" applyFill="1" applyBorder="1" applyAlignment="1" applyProtection="1">
      <alignment horizontal="right" vertical="center"/>
    </xf>
    <xf numFmtId="178" fontId="6" fillId="0" borderId="13" xfId="1" applyNumberFormat="1" applyFont="1" applyFill="1" applyBorder="1" applyAlignment="1" applyProtection="1">
      <alignment horizontal="right" vertical="center"/>
    </xf>
    <xf numFmtId="178" fontId="6" fillId="0" borderId="16" xfId="1" applyNumberFormat="1" applyFont="1" applyFill="1" applyBorder="1" applyAlignment="1" applyProtection="1">
      <alignment horizontal="right" vertical="center"/>
    </xf>
    <xf numFmtId="178" fontId="6" fillId="0" borderId="17" xfId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178" fontId="6" fillId="0" borderId="18" xfId="1" applyNumberFormat="1" applyFont="1" applyFill="1" applyBorder="1" applyAlignment="1" applyProtection="1">
      <alignment horizontal="right" vertical="center"/>
    </xf>
    <xf numFmtId="178" fontId="6" fillId="0" borderId="23" xfId="1" applyNumberFormat="1" applyFont="1" applyFill="1" applyBorder="1" applyAlignment="1" applyProtection="1">
      <alignment horizontal="right" vertical="center"/>
    </xf>
    <xf numFmtId="178" fontId="6" fillId="0" borderId="24" xfId="1" applyNumberFormat="1" applyFont="1" applyFill="1" applyBorder="1" applyAlignment="1" applyProtection="1">
      <alignment horizontal="right" vertical="center"/>
    </xf>
    <xf numFmtId="178" fontId="6" fillId="0" borderId="25" xfId="1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38" fontId="9" fillId="2" borderId="28" xfId="1" applyFont="1" applyFill="1" applyBorder="1" applyAlignment="1" applyProtection="1">
      <alignment horizontal="right" vertical="center"/>
      <protection locked="0"/>
    </xf>
    <xf numFmtId="38" fontId="9" fillId="2" borderId="29" xfId="1" applyFont="1" applyFill="1" applyBorder="1" applyAlignment="1" applyProtection="1">
      <alignment horizontal="right" vertical="center"/>
      <protection locked="0"/>
    </xf>
    <xf numFmtId="38" fontId="9" fillId="2" borderId="30" xfId="1" applyFont="1" applyFill="1" applyBorder="1" applyAlignment="1" applyProtection="1">
      <alignment horizontal="right" vertical="center"/>
      <protection locked="0"/>
    </xf>
    <xf numFmtId="38" fontId="9" fillId="0" borderId="26" xfId="1" applyFont="1" applyFill="1" applyBorder="1" applyAlignment="1" applyProtection="1">
      <alignment horizontal="right" vertical="center"/>
    </xf>
    <xf numFmtId="38" fontId="9" fillId="0" borderId="29" xfId="1" applyFont="1" applyFill="1" applyBorder="1" applyAlignment="1" applyProtection="1">
      <alignment horizontal="right" vertical="center"/>
    </xf>
    <xf numFmtId="38" fontId="9" fillId="0" borderId="30" xfId="1" applyFont="1" applyFill="1" applyBorder="1" applyAlignment="1" applyProtection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177" fontId="3" fillId="2" borderId="8" xfId="0" applyNumberFormat="1" applyFont="1" applyFill="1" applyBorder="1" applyAlignment="1" applyProtection="1">
      <alignment horizontal="center" vertical="center"/>
      <protection locked="0"/>
    </xf>
    <xf numFmtId="38" fontId="9" fillId="2" borderId="28" xfId="1" applyFont="1" applyFill="1" applyBorder="1" applyAlignment="1" applyProtection="1">
      <alignment horizontal="center" vertical="center"/>
      <protection locked="0"/>
    </xf>
    <xf numFmtId="38" fontId="9" fillId="2" borderId="29" xfId="1" applyFont="1" applyFill="1" applyBorder="1" applyAlignment="1" applyProtection="1">
      <alignment horizontal="center" vertical="center"/>
      <protection locked="0"/>
    </xf>
    <xf numFmtId="38" fontId="9" fillId="2" borderId="30" xfId="1" applyFont="1" applyFill="1" applyBorder="1" applyAlignment="1" applyProtection="1">
      <alignment horizontal="center" vertical="center"/>
      <protection locked="0"/>
    </xf>
    <xf numFmtId="38" fontId="9" fillId="0" borderId="26" xfId="1" applyFont="1" applyFill="1" applyBorder="1" applyAlignment="1" applyProtection="1">
      <alignment horizontal="center" vertical="center"/>
    </xf>
    <xf numFmtId="38" fontId="9" fillId="0" borderId="29" xfId="1" applyFont="1" applyFill="1" applyBorder="1" applyAlignment="1" applyProtection="1">
      <alignment horizontal="center" vertical="center"/>
    </xf>
    <xf numFmtId="38" fontId="9" fillId="0" borderId="30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76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176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38" fontId="9" fillId="2" borderId="1" xfId="1" applyFont="1" applyFill="1" applyBorder="1" applyAlignment="1" applyProtection="1">
      <alignment vertical="center"/>
      <protection locked="0"/>
    </xf>
    <xf numFmtId="38" fontId="9" fillId="2" borderId="7" xfId="1" applyFont="1" applyFill="1" applyBorder="1" applyAlignment="1" applyProtection="1">
      <alignment vertical="center"/>
      <protection locked="0"/>
    </xf>
    <xf numFmtId="38" fontId="9" fillId="2" borderId="22" xfId="1" applyFont="1" applyFill="1" applyBorder="1" applyAlignment="1" applyProtection="1">
      <alignment vertical="center"/>
      <protection locked="0"/>
    </xf>
    <xf numFmtId="38" fontId="9" fillId="0" borderId="21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/>
    </xf>
    <xf numFmtId="38" fontId="9" fillId="0" borderId="22" xfId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right" vertical="center"/>
      <protection locked="0"/>
    </xf>
    <xf numFmtId="0" fontId="10" fillId="2" borderId="29" xfId="0" applyFont="1" applyFill="1" applyBorder="1" applyAlignment="1" applyProtection="1">
      <alignment horizontal="right" vertical="center"/>
      <protection locked="0"/>
    </xf>
    <xf numFmtId="0" fontId="10" fillId="2" borderId="27" xfId="0" applyFont="1" applyFill="1" applyBorder="1" applyAlignment="1" applyProtection="1">
      <alignment horizontal="right" vertical="center"/>
      <protection locked="0"/>
    </xf>
    <xf numFmtId="178" fontId="6" fillId="0" borderId="12" xfId="1" applyNumberFormat="1" applyFont="1" applyBorder="1" applyAlignment="1" applyProtection="1">
      <alignment horizontal="right" vertical="center"/>
    </xf>
    <xf numFmtId="178" fontId="6" fillId="0" borderId="13" xfId="1" applyNumberFormat="1" applyFont="1" applyBorder="1" applyAlignment="1" applyProtection="1">
      <alignment horizontal="right" vertical="center"/>
    </xf>
    <xf numFmtId="178" fontId="6" fillId="0" borderId="16" xfId="1" applyNumberFormat="1" applyFont="1" applyBorder="1" applyAlignment="1" applyProtection="1">
      <alignment horizontal="right" vertical="center"/>
    </xf>
    <xf numFmtId="178" fontId="6" fillId="0" borderId="17" xfId="1" applyNumberFormat="1" applyFont="1" applyBorder="1" applyAlignment="1" applyProtection="1">
      <alignment horizontal="right" vertical="center"/>
    </xf>
    <xf numFmtId="178" fontId="6" fillId="0" borderId="0" xfId="1" applyNumberFormat="1" applyFont="1" applyBorder="1" applyAlignment="1" applyProtection="1">
      <alignment horizontal="right" vertical="center"/>
    </xf>
    <xf numFmtId="178" fontId="6" fillId="0" borderId="18" xfId="1" applyNumberFormat="1" applyFont="1" applyBorder="1" applyAlignment="1" applyProtection="1">
      <alignment horizontal="right" vertical="center"/>
    </xf>
    <xf numFmtId="178" fontId="6" fillId="0" borderId="23" xfId="1" applyNumberFormat="1" applyFont="1" applyBorder="1" applyAlignment="1" applyProtection="1">
      <alignment horizontal="right" vertical="center"/>
    </xf>
    <xf numFmtId="178" fontId="6" fillId="0" borderId="24" xfId="1" applyNumberFormat="1" applyFont="1" applyBorder="1" applyAlignment="1" applyProtection="1">
      <alignment horizontal="right" vertical="center"/>
    </xf>
    <xf numFmtId="178" fontId="6" fillId="0" borderId="25" xfId="1" applyNumberFormat="1" applyFont="1" applyBorder="1" applyAlignment="1" applyProtection="1">
      <alignment horizontal="right" vertical="center"/>
    </xf>
    <xf numFmtId="38" fontId="9" fillId="0" borderId="12" xfId="1" applyFont="1" applyBorder="1" applyAlignment="1" applyProtection="1">
      <alignment horizontal="right" vertical="center"/>
    </xf>
    <xf numFmtId="38" fontId="9" fillId="0" borderId="13" xfId="1" applyFont="1" applyBorder="1" applyAlignment="1" applyProtection="1">
      <alignment horizontal="right" vertical="center"/>
    </xf>
    <xf numFmtId="38" fontId="9" fillId="0" borderId="16" xfId="1" applyFont="1" applyBorder="1" applyAlignment="1" applyProtection="1">
      <alignment horizontal="right" vertical="center"/>
    </xf>
    <xf numFmtId="38" fontId="9" fillId="0" borderId="17" xfId="1" applyFont="1" applyBorder="1" applyAlignment="1" applyProtection="1">
      <alignment horizontal="right" vertical="center"/>
    </xf>
    <xf numFmtId="38" fontId="9" fillId="0" borderId="0" xfId="1" applyFont="1" applyBorder="1" applyAlignment="1" applyProtection="1">
      <alignment horizontal="right" vertical="center"/>
    </xf>
    <xf numFmtId="38" fontId="9" fillId="0" borderId="18" xfId="1" applyFont="1" applyBorder="1" applyAlignment="1" applyProtection="1">
      <alignment horizontal="right" vertical="center"/>
    </xf>
    <xf numFmtId="38" fontId="9" fillId="0" borderId="23" xfId="1" applyFont="1" applyBorder="1" applyAlignment="1" applyProtection="1">
      <alignment horizontal="right" vertical="center"/>
    </xf>
    <xf numFmtId="38" fontId="9" fillId="0" borderId="24" xfId="1" applyFont="1" applyBorder="1" applyAlignment="1" applyProtection="1">
      <alignment horizontal="right" vertical="center"/>
    </xf>
    <xf numFmtId="38" fontId="9" fillId="0" borderId="25" xfId="1" applyFont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38" fontId="9" fillId="0" borderId="12" xfId="1" applyFont="1" applyBorder="1" applyAlignment="1" applyProtection="1">
      <alignment vertical="center"/>
    </xf>
    <xf numFmtId="38" fontId="9" fillId="0" borderId="13" xfId="1" applyFont="1" applyBorder="1" applyAlignment="1" applyProtection="1">
      <alignment vertical="center"/>
    </xf>
    <xf numFmtId="38" fontId="9" fillId="0" borderId="16" xfId="1" applyFont="1" applyBorder="1" applyAlignment="1" applyProtection="1">
      <alignment vertical="center"/>
    </xf>
    <xf numFmtId="38" fontId="9" fillId="0" borderId="17" xfId="1" applyFont="1" applyBorder="1" applyAlignment="1" applyProtection="1">
      <alignment vertical="center"/>
    </xf>
    <xf numFmtId="38" fontId="9" fillId="0" borderId="0" xfId="1" applyFont="1" applyBorder="1" applyAlignment="1" applyProtection="1">
      <alignment vertical="center"/>
    </xf>
    <xf numFmtId="38" fontId="9" fillId="0" borderId="18" xfId="1" applyFont="1" applyBorder="1" applyAlignment="1" applyProtection="1">
      <alignment vertical="center"/>
    </xf>
    <xf numFmtId="38" fontId="9" fillId="0" borderId="23" xfId="1" applyFont="1" applyBorder="1" applyAlignment="1" applyProtection="1">
      <alignment vertical="center"/>
    </xf>
    <xf numFmtId="38" fontId="9" fillId="0" borderId="24" xfId="1" applyFont="1" applyBorder="1" applyAlignment="1" applyProtection="1">
      <alignment vertical="center"/>
    </xf>
    <xf numFmtId="38" fontId="9" fillId="0" borderId="25" xfId="1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38" fontId="9" fillId="0" borderId="1" xfId="1" applyFont="1" applyBorder="1" applyAlignment="1" applyProtection="1">
      <alignment vertical="center"/>
    </xf>
    <xf numFmtId="38" fontId="9" fillId="0" borderId="7" xfId="1" applyFont="1" applyBorder="1" applyAlignment="1" applyProtection="1">
      <alignment vertical="center"/>
    </xf>
    <xf numFmtId="38" fontId="9" fillId="0" borderId="22" xfId="1" applyFont="1" applyBorder="1" applyAlignment="1" applyProtection="1">
      <alignment vertical="center"/>
    </xf>
    <xf numFmtId="38" fontId="9" fillId="0" borderId="21" xfId="1" applyFont="1" applyBorder="1" applyAlignment="1" applyProtection="1">
      <alignment vertical="center"/>
    </xf>
    <xf numFmtId="176" fontId="10" fillId="0" borderId="3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2" borderId="31" xfId="0" applyFont="1" applyFill="1" applyBorder="1" applyAlignment="1" applyProtection="1">
      <alignment horizontal="right" vertical="center"/>
      <protection locked="0"/>
    </xf>
    <xf numFmtId="0" fontId="10" fillId="2" borderId="34" xfId="0" applyFont="1" applyFill="1" applyBorder="1" applyAlignment="1" applyProtection="1">
      <alignment horizontal="right" vertical="center"/>
      <protection locked="0"/>
    </xf>
    <xf numFmtId="0" fontId="10" fillId="2" borderId="32" xfId="0" applyFont="1" applyFill="1" applyBorder="1" applyAlignment="1" applyProtection="1">
      <alignment horizontal="right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38" fontId="9" fillId="2" borderId="7" xfId="1" applyFont="1" applyFill="1" applyBorder="1" applyAlignment="1" applyProtection="1">
      <alignment horizontal="right" vertical="center"/>
      <protection locked="0"/>
    </xf>
    <xf numFmtId="38" fontId="9" fillId="2" borderId="22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</xdr:col>
      <xdr:colOff>144172</xdr:colOff>
      <xdr:row>29</xdr:row>
      <xdr:rowOff>19049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79741549-AFD7-4282-9F40-274F801635F5}"/>
            </a:ext>
          </a:extLst>
        </xdr:cNvPr>
        <xdr:cNvSpPr>
          <a:spLocks/>
        </xdr:cNvSpPr>
      </xdr:nvSpPr>
      <xdr:spPr>
        <a:xfrm>
          <a:off x="0" y="18669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8</xdr:col>
      <xdr:colOff>0</xdr:colOff>
      <xdr:row>28</xdr:row>
      <xdr:rowOff>0</xdr:rowOff>
    </xdr:from>
    <xdr:to>
      <xdr:col>9</xdr:col>
      <xdr:colOff>144172</xdr:colOff>
      <xdr:row>29</xdr:row>
      <xdr:rowOff>19049</xdr:rowOff>
    </xdr:to>
    <xdr:sp macro="" textlink="" fLocksText="0">
      <xdr:nvSpPr>
        <xdr:cNvPr id="7" name="楕円 6">
          <a:extLst>
            <a:ext uri="{FF2B5EF4-FFF2-40B4-BE49-F238E27FC236}">
              <a16:creationId xmlns:a16="http://schemas.microsoft.com/office/drawing/2014/main" id="{049A739D-D445-4760-8230-7F16DF3143B0}"/>
            </a:ext>
          </a:extLst>
        </xdr:cNvPr>
        <xdr:cNvSpPr>
          <a:spLocks/>
        </xdr:cNvSpPr>
      </xdr:nvSpPr>
      <xdr:spPr>
        <a:xfrm>
          <a:off x="1295400" y="18669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0</xdr:colOff>
      <xdr:row>28</xdr:row>
      <xdr:rowOff>0</xdr:rowOff>
    </xdr:from>
    <xdr:to>
      <xdr:col>17</xdr:col>
      <xdr:colOff>144172</xdr:colOff>
      <xdr:row>29</xdr:row>
      <xdr:rowOff>19049</xdr:rowOff>
    </xdr:to>
    <xdr:sp macro="" textlink="" fLocksText="0">
      <xdr:nvSpPr>
        <xdr:cNvPr id="8" name="楕円 7">
          <a:extLst>
            <a:ext uri="{FF2B5EF4-FFF2-40B4-BE49-F238E27FC236}">
              <a16:creationId xmlns:a16="http://schemas.microsoft.com/office/drawing/2014/main" id="{C4BB8D67-B9A1-4931-AD49-98EFCAE17374}"/>
            </a:ext>
          </a:extLst>
        </xdr:cNvPr>
        <xdr:cNvSpPr>
          <a:spLocks/>
        </xdr:cNvSpPr>
      </xdr:nvSpPr>
      <xdr:spPr>
        <a:xfrm>
          <a:off x="2590800" y="18669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25</xdr:col>
      <xdr:colOff>9525</xdr:colOff>
      <xdr:row>27</xdr:row>
      <xdr:rowOff>57150</xdr:rowOff>
    </xdr:from>
    <xdr:to>
      <xdr:col>26</xdr:col>
      <xdr:colOff>153697</xdr:colOff>
      <xdr:row>29</xdr:row>
      <xdr:rowOff>9524</xdr:rowOff>
    </xdr:to>
    <xdr:sp macro="" textlink="" fLocksText="0">
      <xdr:nvSpPr>
        <xdr:cNvPr id="10" name="楕円 9">
          <a:extLst>
            <a:ext uri="{FF2B5EF4-FFF2-40B4-BE49-F238E27FC236}">
              <a16:creationId xmlns:a16="http://schemas.microsoft.com/office/drawing/2014/main" id="{B0A96550-EE89-40A7-B3FF-885786EBBB16}"/>
            </a:ext>
          </a:extLst>
        </xdr:cNvPr>
        <xdr:cNvSpPr>
          <a:spLocks/>
        </xdr:cNvSpPr>
      </xdr:nvSpPr>
      <xdr:spPr>
        <a:xfrm>
          <a:off x="4057650" y="185737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19050</xdr:colOff>
      <xdr:row>56</xdr:row>
      <xdr:rowOff>0</xdr:rowOff>
    </xdr:from>
    <xdr:to>
      <xdr:col>6</xdr:col>
      <xdr:colOff>1297</xdr:colOff>
      <xdr:row>60</xdr:row>
      <xdr:rowOff>19049</xdr:rowOff>
    </xdr:to>
    <xdr:sp macro="" textlink="" fLocksText="0">
      <xdr:nvSpPr>
        <xdr:cNvPr id="11" name="楕円 10">
          <a:extLst>
            <a:ext uri="{FF2B5EF4-FFF2-40B4-BE49-F238E27FC236}">
              <a16:creationId xmlns:a16="http://schemas.microsoft.com/office/drawing/2014/main" id="{8314D504-18EC-4E1C-B124-F4AC4B4A104C}"/>
            </a:ext>
          </a:extLst>
        </xdr:cNvPr>
        <xdr:cNvSpPr>
          <a:spLocks/>
        </xdr:cNvSpPr>
      </xdr:nvSpPr>
      <xdr:spPr>
        <a:xfrm>
          <a:off x="666750" y="773430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0</xdr:colOff>
      <xdr:row>63</xdr:row>
      <xdr:rowOff>0</xdr:rowOff>
    </xdr:from>
    <xdr:to>
      <xdr:col>5</xdr:col>
      <xdr:colOff>144172</xdr:colOff>
      <xdr:row>67</xdr:row>
      <xdr:rowOff>19049</xdr:rowOff>
    </xdr:to>
    <xdr:sp macro="" textlink="" fLocksText="0">
      <xdr:nvSpPr>
        <xdr:cNvPr id="12" name="楕円 11">
          <a:extLst>
            <a:ext uri="{FF2B5EF4-FFF2-40B4-BE49-F238E27FC236}">
              <a16:creationId xmlns:a16="http://schemas.microsoft.com/office/drawing/2014/main" id="{36CEB67E-F920-40A8-80EE-53C5396C0E37}"/>
            </a:ext>
          </a:extLst>
        </xdr:cNvPr>
        <xdr:cNvSpPr>
          <a:spLocks/>
        </xdr:cNvSpPr>
      </xdr:nvSpPr>
      <xdr:spPr>
        <a:xfrm>
          <a:off x="647700" y="820102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0</xdr:colOff>
      <xdr:row>70</xdr:row>
      <xdr:rowOff>0</xdr:rowOff>
    </xdr:from>
    <xdr:to>
      <xdr:col>5</xdr:col>
      <xdr:colOff>144172</xdr:colOff>
      <xdr:row>74</xdr:row>
      <xdr:rowOff>19049</xdr:rowOff>
    </xdr:to>
    <xdr:sp macro="" textlink="" fLocksText="0">
      <xdr:nvSpPr>
        <xdr:cNvPr id="14" name="楕円 13">
          <a:extLst>
            <a:ext uri="{FF2B5EF4-FFF2-40B4-BE49-F238E27FC236}">
              <a16:creationId xmlns:a16="http://schemas.microsoft.com/office/drawing/2014/main" id="{499E3704-C207-4F79-A308-844E9B8D83BD}"/>
            </a:ext>
          </a:extLst>
        </xdr:cNvPr>
        <xdr:cNvSpPr>
          <a:spLocks/>
        </xdr:cNvSpPr>
      </xdr:nvSpPr>
      <xdr:spPr>
        <a:xfrm>
          <a:off x="647700" y="8667750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152400</xdr:colOff>
      <xdr:row>79</xdr:row>
      <xdr:rowOff>57150</xdr:rowOff>
    </xdr:from>
    <xdr:to>
      <xdr:col>22</xdr:col>
      <xdr:colOff>38100</xdr:colOff>
      <xdr:row>87</xdr:row>
      <xdr:rowOff>38099</xdr:rowOff>
    </xdr:to>
    <xdr:sp macro="" textlink="" fLocksText="0">
      <xdr:nvSpPr>
        <xdr:cNvPr id="18" name="楕円 17">
          <a:extLst>
            <a:ext uri="{FF2B5EF4-FFF2-40B4-BE49-F238E27FC236}">
              <a16:creationId xmlns:a16="http://schemas.microsoft.com/office/drawing/2014/main" id="{851E0097-F657-457B-8568-73F549B07029}"/>
            </a:ext>
          </a:extLst>
        </xdr:cNvPr>
        <xdr:cNvSpPr>
          <a:spLocks/>
        </xdr:cNvSpPr>
      </xdr:nvSpPr>
      <xdr:spPr>
        <a:xfrm>
          <a:off x="3067050" y="9324975"/>
          <a:ext cx="533400" cy="5143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35</xdr:col>
      <xdr:colOff>66675</xdr:colOff>
      <xdr:row>8</xdr:row>
      <xdr:rowOff>28575</xdr:rowOff>
    </xdr:from>
    <xdr:to>
      <xdr:col>37</xdr:col>
      <xdr:colOff>48922</xdr:colOff>
      <xdr:row>12</xdr:row>
      <xdr:rowOff>47624</xdr:rowOff>
    </xdr:to>
    <xdr:sp macro="" textlink="" fLocksText="0">
      <xdr:nvSpPr>
        <xdr:cNvPr id="6" name="楕円 5">
          <a:extLst>
            <a:ext uri="{FF2B5EF4-FFF2-40B4-BE49-F238E27FC236}">
              <a16:creationId xmlns:a16="http://schemas.microsoft.com/office/drawing/2014/main" id="{0A158D3A-7DFA-4BAD-889E-FB2A79089A9F}"/>
            </a:ext>
          </a:extLst>
        </xdr:cNvPr>
        <xdr:cNvSpPr>
          <a:spLocks/>
        </xdr:cNvSpPr>
      </xdr:nvSpPr>
      <xdr:spPr>
        <a:xfrm>
          <a:off x="5734050" y="561975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95250</xdr:colOff>
      <xdr:row>28</xdr:row>
      <xdr:rowOff>9525</xdr:rowOff>
    </xdr:from>
    <xdr:to>
      <xdr:col>20</xdr:col>
      <xdr:colOff>77497</xdr:colOff>
      <xdr:row>29</xdr:row>
      <xdr:rowOff>28574</xdr:rowOff>
    </xdr:to>
    <xdr:sp macro="" textlink="" fLocksText="0">
      <xdr:nvSpPr>
        <xdr:cNvPr id="13" name="楕円 12">
          <a:extLst>
            <a:ext uri="{FF2B5EF4-FFF2-40B4-BE49-F238E27FC236}">
              <a16:creationId xmlns:a16="http://schemas.microsoft.com/office/drawing/2014/main" id="{929241D6-6DF5-4039-B5BB-BBB3DDB2F00D}"/>
            </a:ext>
          </a:extLst>
        </xdr:cNvPr>
        <xdr:cNvSpPr>
          <a:spLocks/>
        </xdr:cNvSpPr>
      </xdr:nvSpPr>
      <xdr:spPr>
        <a:xfrm>
          <a:off x="3009900" y="1876425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  <a:endParaRPr kumimoji="1" lang="en-US" altLang="ja-JP" sz="11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85725</xdr:colOff>
      <xdr:row>82</xdr:row>
      <xdr:rowOff>28575</xdr:rowOff>
    </xdr:from>
    <xdr:to>
      <xdr:col>38</xdr:col>
      <xdr:colOff>67972</xdr:colOff>
      <xdr:row>86</xdr:row>
      <xdr:rowOff>47624</xdr:rowOff>
    </xdr:to>
    <xdr:sp macro="" textlink="" fLocksText="0">
      <xdr:nvSpPr>
        <xdr:cNvPr id="15" name="楕円 14">
          <a:extLst>
            <a:ext uri="{FF2B5EF4-FFF2-40B4-BE49-F238E27FC236}">
              <a16:creationId xmlns:a16="http://schemas.microsoft.com/office/drawing/2014/main" id="{0F9EF609-5552-4A64-B5B8-5CC2D0A0CBC5}"/>
            </a:ext>
          </a:extLst>
        </xdr:cNvPr>
        <xdr:cNvSpPr>
          <a:spLocks/>
        </xdr:cNvSpPr>
      </xdr:nvSpPr>
      <xdr:spPr>
        <a:xfrm>
          <a:off x="5915025" y="9763125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</a:t>
          </a:r>
          <a:endParaRPr kumimoji="1" lang="en-US" altLang="ja-JP" sz="11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35</xdr:col>
      <xdr:colOff>57150</xdr:colOff>
      <xdr:row>12</xdr:row>
      <xdr:rowOff>28575</xdr:rowOff>
    </xdr:from>
    <xdr:to>
      <xdr:col>37</xdr:col>
      <xdr:colOff>39397</xdr:colOff>
      <xdr:row>16</xdr:row>
      <xdr:rowOff>47624</xdr:rowOff>
    </xdr:to>
    <xdr:sp macro="" textlink="" fLocksText="0">
      <xdr:nvSpPr>
        <xdr:cNvPr id="16" name="楕円 15">
          <a:extLst>
            <a:ext uri="{FF2B5EF4-FFF2-40B4-BE49-F238E27FC236}">
              <a16:creationId xmlns:a16="http://schemas.microsoft.com/office/drawing/2014/main" id="{7C6AC9E2-7DD2-4950-81CE-63BCC06AA757}"/>
            </a:ext>
          </a:extLst>
        </xdr:cNvPr>
        <xdr:cNvSpPr>
          <a:spLocks/>
        </xdr:cNvSpPr>
      </xdr:nvSpPr>
      <xdr:spPr>
        <a:xfrm>
          <a:off x="5724525" y="828675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  <a:endParaRPr kumimoji="1" lang="en-US" altLang="ja-JP" sz="11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35</xdr:col>
      <xdr:colOff>66675</xdr:colOff>
      <xdr:row>16</xdr:row>
      <xdr:rowOff>38100</xdr:rowOff>
    </xdr:from>
    <xdr:to>
      <xdr:col>37</xdr:col>
      <xdr:colOff>48922</xdr:colOff>
      <xdr:row>20</xdr:row>
      <xdr:rowOff>57149</xdr:rowOff>
    </xdr:to>
    <xdr:sp macro="" textlink="" fLocksText="0">
      <xdr:nvSpPr>
        <xdr:cNvPr id="17" name="楕円 16">
          <a:extLst>
            <a:ext uri="{FF2B5EF4-FFF2-40B4-BE49-F238E27FC236}">
              <a16:creationId xmlns:a16="http://schemas.microsoft.com/office/drawing/2014/main" id="{460F5BBA-BEAB-4644-925C-0DA4E49D0B4B}"/>
            </a:ext>
          </a:extLst>
        </xdr:cNvPr>
        <xdr:cNvSpPr>
          <a:spLocks/>
        </xdr:cNvSpPr>
      </xdr:nvSpPr>
      <xdr:spPr>
        <a:xfrm>
          <a:off x="5734050" y="1104900"/>
          <a:ext cx="306097" cy="285749"/>
        </a:xfrm>
        <a:prstGeom prst="ellipse">
          <a:avLst/>
        </a:prstGeom>
        <a:ln w="19050">
          <a:solidFill>
            <a:srgbClr val="00B0F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ja-JP" altLang="en-US" sz="11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</a:t>
          </a:r>
          <a:endParaRPr kumimoji="1" lang="en-US" altLang="ja-JP" sz="11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10</xdr:col>
      <xdr:colOff>113002</xdr:colOff>
      <xdr:row>6</xdr:row>
      <xdr:rowOff>47625</xdr:rowOff>
    </xdr:from>
    <xdr:to>
      <xdr:col>12</xdr:col>
      <xdr:colOff>95249</xdr:colOff>
      <xdr:row>10</xdr:row>
      <xdr:rowOff>66674</xdr:rowOff>
    </xdr:to>
    <xdr:sp macro="" textlink="" fLocksText="0">
      <xdr:nvSpPr>
        <xdr:cNvPr id="2" name="楕円 1">
          <a:extLst>
            <a:ext uri="{FF2B5EF4-FFF2-40B4-BE49-F238E27FC236}">
              <a16:creationId xmlns:a16="http://schemas.microsoft.com/office/drawing/2014/main" id="{F223B769-0E17-CD4F-17CF-94704365FCBC}"/>
            </a:ext>
          </a:extLst>
        </xdr:cNvPr>
        <xdr:cNvSpPr>
          <a:spLocks/>
        </xdr:cNvSpPr>
      </xdr:nvSpPr>
      <xdr:spPr>
        <a:xfrm>
          <a:off x="1732252" y="44767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</a:p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123825</xdr:colOff>
      <xdr:row>15</xdr:row>
      <xdr:rowOff>38100</xdr:rowOff>
    </xdr:from>
    <xdr:to>
      <xdr:col>6</xdr:col>
      <xdr:colOff>106072</xdr:colOff>
      <xdr:row>19</xdr:row>
      <xdr:rowOff>57149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27E5D1DC-2A90-4322-90C7-C01D461AE1CC}"/>
            </a:ext>
          </a:extLst>
        </xdr:cNvPr>
        <xdr:cNvSpPr>
          <a:spLocks/>
        </xdr:cNvSpPr>
      </xdr:nvSpPr>
      <xdr:spPr>
        <a:xfrm>
          <a:off x="771525" y="1038225"/>
          <a:ext cx="306097" cy="285749"/>
        </a:xfrm>
        <a:prstGeom prst="ellipse">
          <a:avLst/>
        </a:prstGeom>
        <a:ln w="19050">
          <a:solidFill>
            <a:srgbClr val="FF0000"/>
          </a:solidFill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lvl="0" algn="ctr"/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</a:p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2FCDD-A831-4464-A64C-61EDB02F4755}">
  <dimension ref="A1:I35"/>
  <sheetViews>
    <sheetView workbookViewId="0">
      <selection activeCell="A2" sqref="A2"/>
    </sheetView>
  </sheetViews>
  <sheetFormatPr defaultRowHeight="18.75" x14ac:dyDescent="0.4"/>
  <cols>
    <col min="1" max="1" width="5" customWidth="1"/>
  </cols>
  <sheetData>
    <row r="1" spans="1:9" x14ac:dyDescent="0.4">
      <c r="A1" s="18" t="s">
        <v>88</v>
      </c>
      <c r="B1" s="18"/>
      <c r="C1" s="18"/>
      <c r="D1" s="18"/>
      <c r="E1" s="18"/>
      <c r="F1" s="18"/>
      <c r="G1" s="18"/>
      <c r="H1" s="18"/>
      <c r="I1" s="18"/>
    </row>
    <row r="3" spans="1:9" x14ac:dyDescent="0.4">
      <c r="A3" t="s">
        <v>43</v>
      </c>
    </row>
    <row r="4" spans="1:9" x14ac:dyDescent="0.4">
      <c r="A4" t="s">
        <v>44</v>
      </c>
    </row>
    <row r="5" spans="1:9" x14ac:dyDescent="0.4">
      <c r="A5" t="s">
        <v>39</v>
      </c>
    </row>
    <row r="6" spans="1:9" x14ac:dyDescent="0.4">
      <c r="A6" t="s">
        <v>87</v>
      </c>
    </row>
    <row r="7" spans="1:9" x14ac:dyDescent="0.4">
      <c r="A7" s="17" t="s">
        <v>45</v>
      </c>
    </row>
    <row r="9" spans="1:9" x14ac:dyDescent="0.4">
      <c r="A9" t="s">
        <v>69</v>
      </c>
    </row>
    <row r="10" spans="1:9" x14ac:dyDescent="0.4">
      <c r="B10" t="s">
        <v>70</v>
      </c>
    </row>
    <row r="11" spans="1:9" x14ac:dyDescent="0.4">
      <c r="B11" t="s">
        <v>71</v>
      </c>
    </row>
    <row r="12" spans="1:9" x14ac:dyDescent="0.4">
      <c r="B12" t="s">
        <v>72</v>
      </c>
    </row>
    <row r="13" spans="1:9" x14ac:dyDescent="0.4">
      <c r="B13" t="s">
        <v>73</v>
      </c>
    </row>
    <row r="14" spans="1:9" x14ac:dyDescent="0.4">
      <c r="B14" t="s">
        <v>74</v>
      </c>
    </row>
    <row r="15" spans="1:9" x14ac:dyDescent="0.4">
      <c r="B15" t="s">
        <v>75</v>
      </c>
    </row>
    <row r="16" spans="1:9" x14ac:dyDescent="0.4">
      <c r="B16" t="s">
        <v>84</v>
      </c>
    </row>
    <row r="17" spans="1:2" x14ac:dyDescent="0.4">
      <c r="B17" t="s">
        <v>85</v>
      </c>
    </row>
    <row r="18" spans="1:2" x14ac:dyDescent="0.4">
      <c r="B18" t="s">
        <v>86</v>
      </c>
    </row>
    <row r="19" spans="1:2" x14ac:dyDescent="0.4">
      <c r="B19" t="s">
        <v>76</v>
      </c>
    </row>
    <row r="21" spans="1:2" x14ac:dyDescent="0.4">
      <c r="A21" t="s">
        <v>83</v>
      </c>
    </row>
    <row r="22" spans="1:2" x14ac:dyDescent="0.4">
      <c r="B22" t="s">
        <v>33</v>
      </c>
    </row>
    <row r="23" spans="1:2" x14ac:dyDescent="0.4">
      <c r="B23" t="s">
        <v>34</v>
      </c>
    </row>
    <row r="24" spans="1:2" x14ac:dyDescent="0.4">
      <c r="B24" t="s">
        <v>35</v>
      </c>
    </row>
    <row r="25" spans="1:2" x14ac:dyDescent="0.4">
      <c r="B25" t="s">
        <v>36</v>
      </c>
    </row>
    <row r="26" spans="1:2" x14ac:dyDescent="0.4">
      <c r="B26" t="s">
        <v>46</v>
      </c>
    </row>
    <row r="27" spans="1:2" x14ac:dyDescent="0.4">
      <c r="B27" t="s">
        <v>37</v>
      </c>
    </row>
    <row r="29" spans="1:2" x14ac:dyDescent="0.4">
      <c r="A29" t="s">
        <v>47</v>
      </c>
    </row>
    <row r="30" spans="1:2" x14ac:dyDescent="0.4">
      <c r="A30" t="s">
        <v>77</v>
      </c>
    </row>
    <row r="31" spans="1:2" x14ac:dyDescent="0.4">
      <c r="A31" t="s">
        <v>78</v>
      </c>
    </row>
    <row r="32" spans="1:2" x14ac:dyDescent="0.4">
      <c r="A32" t="s">
        <v>79</v>
      </c>
    </row>
    <row r="33" spans="1:2" x14ac:dyDescent="0.4">
      <c r="B33" t="s">
        <v>80</v>
      </c>
    </row>
    <row r="34" spans="1:2" x14ac:dyDescent="0.4">
      <c r="A34" t="s">
        <v>81</v>
      </c>
    </row>
    <row r="35" spans="1:2" x14ac:dyDescent="0.4">
      <c r="A35" t="s">
        <v>82</v>
      </c>
    </row>
  </sheetData>
  <sheetProtection algorithmName="SHA-512" hashValue="Fe/mt8wTrtOUlEstJt09ywlUmzDxtxb+6HnsAPRCLRHyiLDpIS59ZWK2/pOu11oCaH7GsHlxYncPaxUVB6qOLg==" saltValue="4e/qfp5p5KUwxc/kNCNXLA==" spinCount="100000" sheet="1" objects="1" scenarios="1"/>
  <mergeCells count="1"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07B4-1B11-4CDA-89DC-C158FB3240EA}">
  <dimension ref="A1:AM105"/>
  <sheetViews>
    <sheetView workbookViewId="0">
      <selection activeCell="AB31" sqref="AB31:AF31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06" t="s">
        <v>0</v>
      </c>
      <c r="C2" s="109" t="s">
        <v>3</v>
      </c>
      <c r="D2" s="110"/>
      <c r="E2" s="111"/>
      <c r="M2" s="118" t="s">
        <v>17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39" ht="5.25" customHeight="1" x14ac:dyDescent="0.4">
      <c r="B3" s="107"/>
      <c r="C3" s="112"/>
      <c r="D3" s="113"/>
      <c r="E3" s="114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9" ht="5.25" customHeight="1" x14ac:dyDescent="0.4">
      <c r="B4" s="107"/>
      <c r="C4" s="112"/>
      <c r="D4" s="113"/>
      <c r="E4" s="114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39" ht="5.25" customHeight="1" x14ac:dyDescent="0.4">
      <c r="B5" s="108"/>
      <c r="C5" s="115"/>
      <c r="D5" s="116"/>
      <c r="E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39" ht="5.25" customHeight="1" x14ac:dyDescent="0.4"/>
    <row r="7" spans="1:39" ht="5.25" customHeight="1" x14ac:dyDescent="0.4"/>
    <row r="8" spans="1:39" ht="5.25" customHeight="1" x14ac:dyDescent="0.4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19"/>
      <c r="M8" s="121">
        <v>45219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39" ht="5.25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39" ht="5.25" customHeight="1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AD10" s="64" t="s">
        <v>1</v>
      </c>
      <c r="AE10" s="65"/>
      <c r="AF10" s="65"/>
      <c r="AG10" s="65"/>
      <c r="AH10" s="66"/>
      <c r="AI10" s="64"/>
      <c r="AJ10" s="65"/>
      <c r="AK10" s="65"/>
      <c r="AL10" s="65"/>
      <c r="AM10" s="66"/>
    </row>
    <row r="11" spans="1:39" ht="5.25" customHeight="1" x14ac:dyDescent="0.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AD11" s="67"/>
      <c r="AE11" s="34"/>
      <c r="AF11" s="34"/>
      <c r="AG11" s="34"/>
      <c r="AH11" s="35"/>
      <c r="AI11" s="67"/>
      <c r="AJ11" s="34"/>
      <c r="AK11" s="34"/>
      <c r="AL11" s="34"/>
      <c r="AM11" s="35"/>
    </row>
    <row r="12" spans="1:39" ht="5.25" customHeight="1" x14ac:dyDescent="0.4">
      <c r="AD12" s="68"/>
      <c r="AE12" s="69"/>
      <c r="AF12" s="69"/>
      <c r="AG12" s="69"/>
      <c r="AH12" s="70"/>
      <c r="AI12" s="68"/>
      <c r="AJ12" s="69"/>
      <c r="AK12" s="69"/>
      <c r="AL12" s="69"/>
      <c r="AM12" s="70"/>
    </row>
    <row r="13" spans="1:39" ht="5.25" customHeight="1" x14ac:dyDescent="0.4"/>
    <row r="14" spans="1:39" ht="5.25" customHeight="1" x14ac:dyDescent="0.4">
      <c r="D14" s="129" t="s">
        <v>48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AD14" s="64" t="s">
        <v>18</v>
      </c>
      <c r="AE14" s="65"/>
      <c r="AF14" s="65"/>
      <c r="AG14" s="65"/>
      <c r="AH14" s="66"/>
      <c r="AI14" s="64"/>
      <c r="AJ14" s="65"/>
      <c r="AK14" s="65"/>
      <c r="AL14" s="65"/>
      <c r="AM14" s="66"/>
    </row>
    <row r="15" spans="1:39" ht="5.25" customHeight="1" x14ac:dyDescent="0.4">
      <c r="A15" s="34" t="s">
        <v>4</v>
      </c>
      <c r="B15" s="34"/>
      <c r="C15" s="3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X15" s="4"/>
      <c r="Y15" s="4"/>
      <c r="AA15" s="4"/>
      <c r="AB15" s="4"/>
      <c r="AD15" s="67"/>
      <c r="AE15" s="34"/>
      <c r="AF15" s="34"/>
      <c r="AG15" s="34"/>
      <c r="AH15" s="35"/>
      <c r="AI15" s="67"/>
      <c r="AJ15" s="34"/>
      <c r="AK15" s="34"/>
      <c r="AL15" s="34"/>
      <c r="AM15" s="35"/>
    </row>
    <row r="16" spans="1:39" ht="5.25" customHeight="1" x14ac:dyDescent="0.4">
      <c r="A16" s="34"/>
      <c r="B16" s="34"/>
      <c r="C16" s="34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X16" s="4"/>
      <c r="Y16" s="4"/>
      <c r="AA16" s="4"/>
      <c r="AB16" s="4"/>
      <c r="AD16" s="68"/>
      <c r="AE16" s="69"/>
      <c r="AF16" s="69"/>
      <c r="AG16" s="69"/>
      <c r="AH16" s="70"/>
      <c r="AI16" s="68"/>
      <c r="AJ16" s="69"/>
      <c r="AK16" s="69"/>
      <c r="AL16" s="69"/>
      <c r="AM16" s="70"/>
    </row>
    <row r="17" spans="1:39" ht="5.25" customHeight="1" x14ac:dyDescent="0.4">
      <c r="A17" s="34"/>
      <c r="B17" s="34"/>
      <c r="C17" s="34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39" ht="5.25" customHeight="1" x14ac:dyDescent="0.4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D18" s="64" t="s">
        <v>2</v>
      </c>
      <c r="AE18" s="65"/>
      <c r="AF18" s="65"/>
      <c r="AG18" s="65"/>
      <c r="AH18" s="66"/>
      <c r="AI18" s="64"/>
      <c r="AJ18" s="65"/>
      <c r="AK18" s="65"/>
      <c r="AL18" s="65"/>
      <c r="AM18" s="66"/>
    </row>
    <row r="19" spans="1:39" ht="5.25" customHeight="1" x14ac:dyDescent="0.4">
      <c r="D19" s="129" t="s">
        <v>49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AD19" s="67"/>
      <c r="AE19" s="34"/>
      <c r="AF19" s="34"/>
      <c r="AG19" s="34"/>
      <c r="AH19" s="35"/>
      <c r="AI19" s="67"/>
      <c r="AJ19" s="34"/>
      <c r="AK19" s="34"/>
      <c r="AL19" s="34"/>
      <c r="AM19" s="35"/>
    </row>
    <row r="20" spans="1:39" ht="5.25" customHeight="1" x14ac:dyDescent="0.4">
      <c r="A20" s="34" t="s">
        <v>40</v>
      </c>
      <c r="B20" s="34"/>
      <c r="C20" s="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AD20" s="68"/>
      <c r="AE20" s="69"/>
      <c r="AF20" s="69"/>
      <c r="AG20" s="69"/>
      <c r="AH20" s="70"/>
      <c r="AI20" s="68"/>
      <c r="AJ20" s="69"/>
      <c r="AK20" s="69"/>
      <c r="AL20" s="69"/>
      <c r="AM20" s="70"/>
    </row>
    <row r="21" spans="1:39" ht="5.25" customHeight="1" x14ac:dyDescent="0.4">
      <c r="A21" s="34"/>
      <c r="B21" s="34"/>
      <c r="C21" s="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39" ht="5.25" customHeight="1" x14ac:dyDescent="0.4">
      <c r="A22" s="34"/>
      <c r="B22" s="34"/>
      <c r="C22" s="3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39" ht="5.25" customHeight="1" x14ac:dyDescent="0.4">
      <c r="D23" s="1" t="s">
        <v>31</v>
      </c>
    </row>
    <row r="24" spans="1:39" ht="5.25" customHeight="1" thickBot="1" x14ac:dyDescent="0.45"/>
    <row r="25" spans="1:39" ht="5.25" customHeight="1" x14ac:dyDescent="0.4">
      <c r="A25" s="74" t="s">
        <v>19</v>
      </c>
      <c r="B25" s="75"/>
      <c r="C25" s="78" t="s">
        <v>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5"/>
      <c r="Q25" s="78" t="s">
        <v>27</v>
      </c>
      <c r="R25" s="80"/>
      <c r="S25" s="83" t="s">
        <v>8</v>
      </c>
      <c r="T25" s="84"/>
      <c r="U25" s="85"/>
      <c r="V25" s="74" t="s">
        <v>10</v>
      </c>
      <c r="W25" s="79"/>
      <c r="X25" s="79"/>
      <c r="Y25" s="75"/>
      <c r="Z25" s="78" t="s">
        <v>5</v>
      </c>
      <c r="AA25" s="75"/>
      <c r="AB25" s="78" t="s">
        <v>11</v>
      </c>
      <c r="AC25" s="79"/>
      <c r="AD25" s="79"/>
      <c r="AE25" s="79"/>
      <c r="AF25" s="80"/>
      <c r="AG25" s="74" t="s">
        <v>12</v>
      </c>
      <c r="AH25" s="79"/>
      <c r="AI25" s="79"/>
      <c r="AJ25" s="79"/>
      <c r="AK25" s="79"/>
      <c r="AL25" s="79"/>
      <c r="AM25" s="80"/>
    </row>
    <row r="26" spans="1:39" ht="5.25" customHeight="1" x14ac:dyDescent="0.4">
      <c r="A26" s="76"/>
      <c r="B26" s="35"/>
      <c r="C26" s="6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67"/>
      <c r="R26" s="81"/>
      <c r="S26" s="86"/>
      <c r="T26" s="59"/>
      <c r="U26" s="87"/>
      <c r="V26" s="76"/>
      <c r="W26" s="34"/>
      <c r="X26" s="34"/>
      <c r="Y26" s="35"/>
      <c r="Z26" s="67"/>
      <c r="AA26" s="35"/>
      <c r="AB26" s="67"/>
      <c r="AC26" s="34"/>
      <c r="AD26" s="34"/>
      <c r="AE26" s="34"/>
      <c r="AF26" s="81"/>
      <c r="AG26" s="76"/>
      <c r="AH26" s="34"/>
      <c r="AI26" s="34"/>
      <c r="AJ26" s="34"/>
      <c r="AK26" s="34"/>
      <c r="AL26" s="34"/>
      <c r="AM26" s="81"/>
    </row>
    <row r="27" spans="1:39" ht="5.25" customHeight="1" x14ac:dyDescent="0.4">
      <c r="A27" s="76"/>
      <c r="B27" s="35"/>
      <c r="C27" s="6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67"/>
      <c r="R27" s="81"/>
      <c r="S27" s="86"/>
      <c r="T27" s="59"/>
      <c r="U27" s="87"/>
      <c r="V27" s="76"/>
      <c r="W27" s="34"/>
      <c r="X27" s="34"/>
      <c r="Y27" s="35"/>
      <c r="Z27" s="67"/>
      <c r="AA27" s="35"/>
      <c r="AB27" s="67"/>
      <c r="AC27" s="34"/>
      <c r="AD27" s="34"/>
      <c r="AE27" s="34"/>
      <c r="AF27" s="81"/>
      <c r="AG27" s="76"/>
      <c r="AH27" s="34"/>
      <c r="AI27" s="34"/>
      <c r="AJ27" s="34"/>
      <c r="AK27" s="34"/>
      <c r="AL27" s="34"/>
      <c r="AM27" s="81"/>
    </row>
    <row r="28" spans="1:39" ht="5.25" customHeight="1" x14ac:dyDescent="0.4">
      <c r="A28" s="77"/>
      <c r="B28" s="70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8"/>
      <c r="R28" s="82"/>
      <c r="S28" s="88"/>
      <c r="T28" s="62"/>
      <c r="U28" s="89"/>
      <c r="V28" s="77"/>
      <c r="W28" s="69"/>
      <c r="X28" s="69"/>
      <c r="Y28" s="70"/>
      <c r="Z28" s="68"/>
      <c r="AA28" s="70"/>
      <c r="AB28" s="68"/>
      <c r="AC28" s="69"/>
      <c r="AD28" s="69"/>
      <c r="AE28" s="69"/>
      <c r="AF28" s="82"/>
      <c r="AG28" s="77"/>
      <c r="AH28" s="69"/>
      <c r="AI28" s="69"/>
      <c r="AJ28" s="69"/>
      <c r="AK28" s="69"/>
      <c r="AL28" s="69"/>
      <c r="AM28" s="82"/>
    </row>
    <row r="29" spans="1:39" ht="21" customHeight="1" x14ac:dyDescent="0.4">
      <c r="A29" s="90"/>
      <c r="B29" s="91"/>
      <c r="C29" s="92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  <c r="Q29" s="92"/>
      <c r="R29" s="93"/>
      <c r="S29" s="94"/>
      <c r="T29" s="95"/>
      <c r="U29" s="96"/>
      <c r="V29" s="97"/>
      <c r="W29" s="98"/>
      <c r="X29" s="98"/>
      <c r="Y29" s="99"/>
      <c r="Z29" s="92"/>
      <c r="AA29" s="99"/>
      <c r="AB29" s="123"/>
      <c r="AC29" s="124"/>
      <c r="AD29" s="124"/>
      <c r="AE29" s="124"/>
      <c r="AF29" s="125"/>
      <c r="AG29" s="126" t="str">
        <f>IF(AB29="","",V29*AB29)</f>
        <v/>
      </c>
      <c r="AH29" s="127"/>
      <c r="AI29" s="127"/>
      <c r="AJ29" s="127"/>
      <c r="AK29" s="127"/>
      <c r="AL29" s="127"/>
      <c r="AM29" s="128"/>
    </row>
    <row r="30" spans="1:39" ht="21" customHeight="1" x14ac:dyDescent="0.4">
      <c r="A30" s="90">
        <v>45200</v>
      </c>
      <c r="B30" s="91"/>
      <c r="C30" s="92" t="s">
        <v>51</v>
      </c>
      <c r="D30" s="98"/>
      <c r="E30" s="98"/>
      <c r="F30" s="98"/>
      <c r="G30" s="98"/>
      <c r="H30" s="98"/>
      <c r="I30" s="98"/>
      <c r="J30" s="98"/>
      <c r="K30" s="98" t="s">
        <v>64</v>
      </c>
      <c r="L30" s="98"/>
      <c r="M30" s="98"/>
      <c r="N30" s="98"/>
      <c r="O30" s="98"/>
      <c r="P30" s="99"/>
      <c r="Q30" s="92"/>
      <c r="R30" s="93"/>
      <c r="S30" s="94"/>
      <c r="T30" s="95"/>
      <c r="U30" s="96"/>
      <c r="V30" s="97">
        <v>80</v>
      </c>
      <c r="W30" s="98"/>
      <c r="X30" s="98"/>
      <c r="Y30" s="99"/>
      <c r="Z30" s="92" t="s">
        <v>52</v>
      </c>
      <c r="AA30" s="99"/>
      <c r="AB30" s="100">
        <v>500</v>
      </c>
      <c r="AC30" s="101"/>
      <c r="AD30" s="101"/>
      <c r="AE30" s="101"/>
      <c r="AF30" s="102"/>
      <c r="AG30" s="103">
        <f>IF(AB30="","",V30*AB30)</f>
        <v>40000</v>
      </c>
      <c r="AH30" s="104"/>
      <c r="AI30" s="104"/>
      <c r="AJ30" s="104"/>
      <c r="AK30" s="104"/>
      <c r="AL30" s="104"/>
      <c r="AM30" s="105"/>
    </row>
    <row r="31" spans="1:39" ht="21" customHeight="1" x14ac:dyDescent="0.4">
      <c r="A31" s="90">
        <v>45201</v>
      </c>
      <c r="B31" s="91"/>
      <c r="C31" s="92" t="s">
        <v>58</v>
      </c>
      <c r="D31" s="98"/>
      <c r="E31" s="98"/>
      <c r="F31" s="98"/>
      <c r="G31" s="98"/>
      <c r="H31" s="98"/>
      <c r="I31" s="98"/>
      <c r="J31" s="98"/>
      <c r="K31" s="98" t="s">
        <v>65</v>
      </c>
      <c r="L31" s="98"/>
      <c r="M31" s="98"/>
      <c r="N31" s="98"/>
      <c r="O31" s="98"/>
      <c r="P31" s="99"/>
      <c r="Q31" s="92"/>
      <c r="R31" s="93"/>
      <c r="S31" s="94"/>
      <c r="T31" s="95"/>
      <c r="U31" s="96"/>
      <c r="V31" s="97">
        <v>300</v>
      </c>
      <c r="W31" s="98"/>
      <c r="X31" s="98"/>
      <c r="Y31" s="99"/>
      <c r="Z31" s="92" t="s">
        <v>59</v>
      </c>
      <c r="AA31" s="99"/>
      <c r="AB31" s="100">
        <v>54.8</v>
      </c>
      <c r="AC31" s="101"/>
      <c r="AD31" s="101"/>
      <c r="AE31" s="101"/>
      <c r="AF31" s="102"/>
      <c r="AG31" s="103">
        <f t="shared" ref="AG31:AG48" si="0">IF(AB31="","",V31*AB31)</f>
        <v>16440</v>
      </c>
      <c r="AH31" s="104"/>
      <c r="AI31" s="104"/>
      <c r="AJ31" s="104"/>
      <c r="AK31" s="104"/>
      <c r="AL31" s="104"/>
      <c r="AM31" s="105"/>
    </row>
    <row r="32" spans="1:39" ht="21" customHeight="1" x14ac:dyDescent="0.4">
      <c r="A32" s="90">
        <v>45209</v>
      </c>
      <c r="B32" s="91"/>
      <c r="C32" s="92" t="s">
        <v>56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92" t="s">
        <v>50</v>
      </c>
      <c r="R32" s="93"/>
      <c r="S32" s="94"/>
      <c r="T32" s="95"/>
      <c r="U32" s="96"/>
      <c r="V32" s="97">
        <v>8</v>
      </c>
      <c r="W32" s="98"/>
      <c r="X32" s="98"/>
      <c r="Y32" s="99"/>
      <c r="Z32" s="92" t="s">
        <v>57</v>
      </c>
      <c r="AA32" s="99"/>
      <c r="AB32" s="100">
        <v>298</v>
      </c>
      <c r="AC32" s="101"/>
      <c r="AD32" s="101"/>
      <c r="AE32" s="101"/>
      <c r="AF32" s="102"/>
      <c r="AG32" s="103">
        <f t="shared" si="0"/>
        <v>2384</v>
      </c>
      <c r="AH32" s="104"/>
      <c r="AI32" s="104"/>
      <c r="AJ32" s="104"/>
      <c r="AK32" s="104"/>
      <c r="AL32" s="104"/>
      <c r="AM32" s="105"/>
    </row>
    <row r="33" spans="1:39" ht="21" customHeight="1" x14ac:dyDescent="0.4">
      <c r="A33" s="90"/>
      <c r="B33" s="91"/>
      <c r="C33" s="92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92"/>
      <c r="R33" s="93"/>
      <c r="S33" s="94"/>
      <c r="T33" s="95"/>
      <c r="U33" s="96"/>
      <c r="V33" s="97"/>
      <c r="W33" s="98"/>
      <c r="X33" s="98"/>
      <c r="Y33" s="99"/>
      <c r="Z33" s="92"/>
      <c r="AA33" s="99"/>
      <c r="AB33" s="123"/>
      <c r="AC33" s="124"/>
      <c r="AD33" s="124"/>
      <c r="AE33" s="124"/>
      <c r="AF33" s="125"/>
      <c r="AG33" s="126" t="str">
        <f t="shared" si="0"/>
        <v/>
      </c>
      <c r="AH33" s="127"/>
      <c r="AI33" s="127"/>
      <c r="AJ33" s="127"/>
      <c r="AK33" s="127"/>
      <c r="AL33" s="127"/>
      <c r="AM33" s="128"/>
    </row>
    <row r="34" spans="1:39" ht="21" customHeight="1" x14ac:dyDescent="0.4">
      <c r="A34" s="90"/>
      <c r="B34" s="91"/>
      <c r="C34" s="92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92"/>
      <c r="R34" s="93"/>
      <c r="S34" s="94"/>
      <c r="T34" s="95"/>
      <c r="U34" s="96"/>
      <c r="V34" s="97"/>
      <c r="W34" s="98"/>
      <c r="X34" s="98"/>
      <c r="Y34" s="99"/>
      <c r="Z34" s="92"/>
      <c r="AA34" s="99"/>
      <c r="AB34" s="123"/>
      <c r="AC34" s="124"/>
      <c r="AD34" s="124"/>
      <c r="AE34" s="124"/>
      <c r="AF34" s="125"/>
      <c r="AG34" s="126" t="str">
        <f t="shared" si="0"/>
        <v/>
      </c>
      <c r="AH34" s="127"/>
      <c r="AI34" s="127"/>
      <c r="AJ34" s="127"/>
      <c r="AK34" s="127"/>
      <c r="AL34" s="127"/>
      <c r="AM34" s="128"/>
    </row>
    <row r="35" spans="1:39" ht="21" customHeight="1" x14ac:dyDescent="0.4">
      <c r="A35" s="90"/>
      <c r="B35" s="91"/>
      <c r="C35" s="92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92"/>
      <c r="R35" s="93"/>
      <c r="S35" s="94"/>
      <c r="T35" s="95"/>
      <c r="U35" s="96"/>
      <c r="V35" s="97"/>
      <c r="W35" s="98"/>
      <c r="X35" s="98"/>
      <c r="Y35" s="99"/>
      <c r="Z35" s="92"/>
      <c r="AA35" s="99"/>
      <c r="AB35" s="123"/>
      <c r="AC35" s="124"/>
      <c r="AD35" s="124"/>
      <c r="AE35" s="124"/>
      <c r="AF35" s="125"/>
      <c r="AG35" s="126" t="str">
        <f t="shared" si="0"/>
        <v/>
      </c>
      <c r="AH35" s="127"/>
      <c r="AI35" s="127"/>
      <c r="AJ35" s="127"/>
      <c r="AK35" s="127"/>
      <c r="AL35" s="127"/>
      <c r="AM35" s="128"/>
    </row>
    <row r="36" spans="1:39" ht="21" customHeight="1" x14ac:dyDescent="0.4">
      <c r="A36" s="90"/>
      <c r="B36" s="91"/>
      <c r="C36" s="92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92"/>
      <c r="R36" s="93"/>
      <c r="S36" s="94"/>
      <c r="T36" s="95"/>
      <c r="U36" s="96"/>
      <c r="V36" s="97"/>
      <c r="W36" s="98"/>
      <c r="X36" s="98"/>
      <c r="Y36" s="99"/>
      <c r="Z36" s="92"/>
      <c r="AA36" s="99"/>
      <c r="AB36" s="123"/>
      <c r="AC36" s="124"/>
      <c r="AD36" s="124"/>
      <c r="AE36" s="124"/>
      <c r="AF36" s="125"/>
      <c r="AG36" s="126" t="str">
        <f t="shared" si="0"/>
        <v/>
      </c>
      <c r="AH36" s="127"/>
      <c r="AI36" s="127"/>
      <c r="AJ36" s="127"/>
      <c r="AK36" s="127"/>
      <c r="AL36" s="127"/>
      <c r="AM36" s="128"/>
    </row>
    <row r="37" spans="1:39" ht="21" customHeight="1" x14ac:dyDescent="0.4">
      <c r="A37" s="90"/>
      <c r="B37" s="91"/>
      <c r="C37" s="92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92"/>
      <c r="R37" s="93"/>
      <c r="S37" s="94"/>
      <c r="T37" s="95"/>
      <c r="U37" s="96"/>
      <c r="V37" s="97"/>
      <c r="W37" s="98"/>
      <c r="X37" s="98"/>
      <c r="Y37" s="99"/>
      <c r="Z37" s="92"/>
      <c r="AA37" s="99"/>
      <c r="AB37" s="123"/>
      <c r="AC37" s="124"/>
      <c r="AD37" s="124"/>
      <c r="AE37" s="124"/>
      <c r="AF37" s="125"/>
      <c r="AG37" s="126" t="str">
        <f t="shared" si="0"/>
        <v/>
      </c>
      <c r="AH37" s="127"/>
      <c r="AI37" s="127"/>
      <c r="AJ37" s="127"/>
      <c r="AK37" s="127"/>
      <c r="AL37" s="127"/>
      <c r="AM37" s="128"/>
    </row>
    <row r="38" spans="1:39" ht="21" customHeight="1" x14ac:dyDescent="0.4">
      <c r="A38" s="90"/>
      <c r="B38" s="91"/>
      <c r="C38" s="92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2"/>
      <c r="R38" s="93"/>
      <c r="S38" s="94"/>
      <c r="T38" s="95"/>
      <c r="U38" s="96"/>
      <c r="V38" s="97"/>
      <c r="W38" s="98"/>
      <c r="X38" s="98"/>
      <c r="Y38" s="99"/>
      <c r="Z38" s="92"/>
      <c r="AA38" s="99"/>
      <c r="AB38" s="123"/>
      <c r="AC38" s="124"/>
      <c r="AD38" s="124"/>
      <c r="AE38" s="124"/>
      <c r="AF38" s="125"/>
      <c r="AG38" s="126" t="str">
        <f t="shared" si="0"/>
        <v/>
      </c>
      <c r="AH38" s="127"/>
      <c r="AI38" s="127"/>
      <c r="AJ38" s="127"/>
      <c r="AK38" s="127"/>
      <c r="AL38" s="127"/>
      <c r="AM38" s="128"/>
    </row>
    <row r="39" spans="1:39" ht="21" customHeight="1" x14ac:dyDescent="0.4">
      <c r="A39" s="90"/>
      <c r="B39" s="91"/>
      <c r="C39" s="92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  <c r="Q39" s="92"/>
      <c r="R39" s="93"/>
      <c r="S39" s="94"/>
      <c r="T39" s="95"/>
      <c r="U39" s="96"/>
      <c r="V39" s="97"/>
      <c r="W39" s="98"/>
      <c r="X39" s="98"/>
      <c r="Y39" s="99"/>
      <c r="Z39" s="92"/>
      <c r="AA39" s="99"/>
      <c r="AB39" s="123"/>
      <c r="AC39" s="124"/>
      <c r="AD39" s="124"/>
      <c r="AE39" s="124"/>
      <c r="AF39" s="125"/>
      <c r="AG39" s="126" t="str">
        <f t="shared" si="0"/>
        <v/>
      </c>
      <c r="AH39" s="127"/>
      <c r="AI39" s="127"/>
      <c r="AJ39" s="127"/>
      <c r="AK39" s="127"/>
      <c r="AL39" s="127"/>
      <c r="AM39" s="128"/>
    </row>
    <row r="40" spans="1:39" ht="21" customHeight="1" x14ac:dyDescent="0.4">
      <c r="A40" s="90"/>
      <c r="B40" s="91"/>
      <c r="C40" s="9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92"/>
      <c r="R40" s="93"/>
      <c r="S40" s="94"/>
      <c r="T40" s="95"/>
      <c r="U40" s="96"/>
      <c r="V40" s="97"/>
      <c r="W40" s="98"/>
      <c r="X40" s="98"/>
      <c r="Y40" s="99"/>
      <c r="Z40" s="92"/>
      <c r="AA40" s="99"/>
      <c r="AB40" s="123"/>
      <c r="AC40" s="124"/>
      <c r="AD40" s="124"/>
      <c r="AE40" s="124"/>
      <c r="AF40" s="125"/>
      <c r="AG40" s="126" t="str">
        <f t="shared" si="0"/>
        <v/>
      </c>
      <c r="AH40" s="127"/>
      <c r="AI40" s="127"/>
      <c r="AJ40" s="127"/>
      <c r="AK40" s="127"/>
      <c r="AL40" s="127"/>
      <c r="AM40" s="128"/>
    </row>
    <row r="41" spans="1:39" ht="21" customHeight="1" x14ac:dyDescent="0.4">
      <c r="A41" s="90"/>
      <c r="B41" s="91"/>
      <c r="C41" s="92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92"/>
      <c r="R41" s="93"/>
      <c r="S41" s="94"/>
      <c r="T41" s="95"/>
      <c r="U41" s="96"/>
      <c r="V41" s="97"/>
      <c r="W41" s="98"/>
      <c r="X41" s="98"/>
      <c r="Y41" s="99"/>
      <c r="Z41" s="92"/>
      <c r="AA41" s="99"/>
      <c r="AB41" s="123"/>
      <c r="AC41" s="124"/>
      <c r="AD41" s="124"/>
      <c r="AE41" s="124"/>
      <c r="AF41" s="125"/>
      <c r="AG41" s="126" t="str">
        <f t="shared" si="0"/>
        <v/>
      </c>
      <c r="AH41" s="127"/>
      <c r="AI41" s="127"/>
      <c r="AJ41" s="127"/>
      <c r="AK41" s="127"/>
      <c r="AL41" s="127"/>
      <c r="AM41" s="128"/>
    </row>
    <row r="42" spans="1:39" ht="21" customHeight="1" x14ac:dyDescent="0.4">
      <c r="A42" s="90"/>
      <c r="B42" s="91"/>
      <c r="C42" s="92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92"/>
      <c r="R42" s="93"/>
      <c r="S42" s="94"/>
      <c r="T42" s="95"/>
      <c r="U42" s="96"/>
      <c r="V42" s="97"/>
      <c r="W42" s="98"/>
      <c r="X42" s="98"/>
      <c r="Y42" s="99"/>
      <c r="Z42" s="92"/>
      <c r="AA42" s="99"/>
      <c r="AB42" s="123"/>
      <c r="AC42" s="124"/>
      <c r="AD42" s="124"/>
      <c r="AE42" s="124"/>
      <c r="AF42" s="125"/>
      <c r="AG42" s="126" t="str">
        <f t="shared" si="0"/>
        <v/>
      </c>
      <c r="AH42" s="127"/>
      <c r="AI42" s="127"/>
      <c r="AJ42" s="127"/>
      <c r="AK42" s="127"/>
      <c r="AL42" s="127"/>
      <c r="AM42" s="128"/>
    </row>
    <row r="43" spans="1:39" ht="21" customHeight="1" x14ac:dyDescent="0.4">
      <c r="A43" s="90"/>
      <c r="B43" s="91"/>
      <c r="C43" s="92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92"/>
      <c r="R43" s="93"/>
      <c r="S43" s="94"/>
      <c r="T43" s="95"/>
      <c r="U43" s="96"/>
      <c r="V43" s="97"/>
      <c r="W43" s="98"/>
      <c r="X43" s="98"/>
      <c r="Y43" s="99"/>
      <c r="Z43" s="92"/>
      <c r="AA43" s="99"/>
      <c r="AB43" s="123"/>
      <c r="AC43" s="124"/>
      <c r="AD43" s="124"/>
      <c r="AE43" s="124"/>
      <c r="AF43" s="125"/>
      <c r="AG43" s="126" t="str">
        <f t="shared" si="0"/>
        <v/>
      </c>
      <c r="AH43" s="127"/>
      <c r="AI43" s="127"/>
      <c r="AJ43" s="127"/>
      <c r="AK43" s="127"/>
      <c r="AL43" s="127"/>
      <c r="AM43" s="128"/>
    </row>
    <row r="44" spans="1:39" ht="21" customHeight="1" x14ac:dyDescent="0.4">
      <c r="A44" s="90"/>
      <c r="B44" s="91"/>
      <c r="C44" s="92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  <c r="Q44" s="92"/>
      <c r="R44" s="93"/>
      <c r="S44" s="94"/>
      <c r="T44" s="95"/>
      <c r="U44" s="96"/>
      <c r="V44" s="97"/>
      <c r="W44" s="98"/>
      <c r="X44" s="98"/>
      <c r="Y44" s="99"/>
      <c r="Z44" s="92"/>
      <c r="AA44" s="99"/>
      <c r="AB44" s="123"/>
      <c r="AC44" s="124"/>
      <c r="AD44" s="124"/>
      <c r="AE44" s="124"/>
      <c r="AF44" s="125"/>
      <c r="AG44" s="126" t="str">
        <f t="shared" si="0"/>
        <v/>
      </c>
      <c r="AH44" s="127"/>
      <c r="AI44" s="127"/>
      <c r="AJ44" s="127"/>
      <c r="AK44" s="127"/>
      <c r="AL44" s="127"/>
      <c r="AM44" s="128"/>
    </row>
    <row r="45" spans="1:39" ht="21" customHeight="1" x14ac:dyDescent="0.4">
      <c r="A45" s="90"/>
      <c r="B45" s="91"/>
      <c r="C45" s="9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92"/>
      <c r="R45" s="93"/>
      <c r="S45" s="94"/>
      <c r="T45" s="95"/>
      <c r="U45" s="96"/>
      <c r="V45" s="97"/>
      <c r="W45" s="98"/>
      <c r="X45" s="98"/>
      <c r="Y45" s="99"/>
      <c r="Z45" s="92"/>
      <c r="AA45" s="99"/>
      <c r="AB45" s="123"/>
      <c r="AC45" s="124"/>
      <c r="AD45" s="124"/>
      <c r="AE45" s="124"/>
      <c r="AF45" s="125"/>
      <c r="AG45" s="126" t="str">
        <f t="shared" si="0"/>
        <v/>
      </c>
      <c r="AH45" s="127"/>
      <c r="AI45" s="127"/>
      <c r="AJ45" s="127"/>
      <c r="AK45" s="127"/>
      <c r="AL45" s="127"/>
      <c r="AM45" s="128"/>
    </row>
    <row r="46" spans="1:39" ht="21" customHeight="1" x14ac:dyDescent="0.4">
      <c r="A46" s="90"/>
      <c r="B46" s="91"/>
      <c r="C46" s="92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92"/>
      <c r="R46" s="93"/>
      <c r="S46" s="94"/>
      <c r="T46" s="95"/>
      <c r="U46" s="96"/>
      <c r="V46" s="97"/>
      <c r="W46" s="98"/>
      <c r="X46" s="98"/>
      <c r="Y46" s="99"/>
      <c r="Z46" s="92"/>
      <c r="AA46" s="99"/>
      <c r="AB46" s="123"/>
      <c r="AC46" s="124"/>
      <c r="AD46" s="124"/>
      <c r="AE46" s="124"/>
      <c r="AF46" s="125"/>
      <c r="AG46" s="126" t="str">
        <f t="shared" si="0"/>
        <v/>
      </c>
      <c r="AH46" s="127"/>
      <c r="AI46" s="127"/>
      <c r="AJ46" s="127"/>
      <c r="AK46" s="127"/>
      <c r="AL46" s="127"/>
      <c r="AM46" s="128"/>
    </row>
    <row r="47" spans="1:39" ht="21" customHeight="1" x14ac:dyDescent="0.4">
      <c r="A47" s="90"/>
      <c r="B47" s="91"/>
      <c r="C47" s="92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  <c r="Q47" s="92"/>
      <c r="R47" s="93"/>
      <c r="S47" s="94"/>
      <c r="T47" s="95"/>
      <c r="U47" s="96"/>
      <c r="V47" s="97"/>
      <c r="W47" s="98"/>
      <c r="X47" s="98"/>
      <c r="Y47" s="99"/>
      <c r="Z47" s="92"/>
      <c r="AA47" s="99"/>
      <c r="AB47" s="123"/>
      <c r="AC47" s="124"/>
      <c r="AD47" s="124"/>
      <c r="AE47" s="124"/>
      <c r="AF47" s="125"/>
      <c r="AG47" s="126" t="str">
        <f t="shared" si="0"/>
        <v/>
      </c>
      <c r="AH47" s="127"/>
      <c r="AI47" s="127"/>
      <c r="AJ47" s="127"/>
      <c r="AK47" s="127"/>
      <c r="AL47" s="127"/>
      <c r="AM47" s="128"/>
    </row>
    <row r="48" spans="1:39" ht="21" customHeight="1" thickBot="1" x14ac:dyDescent="0.45">
      <c r="A48" s="131"/>
      <c r="B48" s="132"/>
      <c r="C48" s="133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133"/>
      <c r="R48" s="134"/>
      <c r="S48" s="135"/>
      <c r="T48" s="136"/>
      <c r="U48" s="137"/>
      <c r="V48" s="138"/>
      <c r="W48" s="139"/>
      <c r="X48" s="139"/>
      <c r="Y48" s="140"/>
      <c r="Z48" s="92"/>
      <c r="AA48" s="99"/>
      <c r="AB48" s="123"/>
      <c r="AC48" s="124"/>
      <c r="AD48" s="124"/>
      <c r="AE48" s="124"/>
      <c r="AF48" s="125"/>
      <c r="AG48" s="126" t="str">
        <f t="shared" si="0"/>
        <v/>
      </c>
      <c r="AH48" s="127"/>
      <c r="AI48" s="127"/>
      <c r="AJ48" s="127"/>
      <c r="AK48" s="127"/>
      <c r="AL48" s="127"/>
      <c r="AM48" s="128"/>
    </row>
    <row r="49" spans="1:39" ht="5.25" customHeight="1" x14ac:dyDescent="0.4">
      <c r="Y49" s="5"/>
      <c r="Z49" s="7"/>
      <c r="AA49" s="8"/>
      <c r="AB49" s="37" t="s">
        <v>26</v>
      </c>
      <c r="AC49" s="38"/>
      <c r="AD49" s="38"/>
      <c r="AE49" s="38"/>
      <c r="AF49" s="39"/>
      <c r="AG49" s="19">
        <f>SUM(AG29:AM48)</f>
        <v>58824</v>
      </c>
      <c r="AH49" s="20"/>
      <c r="AI49" s="20"/>
      <c r="AJ49" s="20"/>
      <c r="AK49" s="20"/>
      <c r="AL49" s="20"/>
      <c r="AM49" s="21"/>
    </row>
    <row r="50" spans="1:39" ht="5.25" customHeight="1" x14ac:dyDescent="0.4">
      <c r="A50" s="34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Y50" s="5"/>
      <c r="Z50" s="5"/>
      <c r="AA50" s="9"/>
      <c r="AB50" s="40"/>
      <c r="AC50" s="41"/>
      <c r="AD50" s="41"/>
      <c r="AE50" s="41"/>
      <c r="AF50" s="42"/>
      <c r="AG50" s="22"/>
      <c r="AH50" s="23"/>
      <c r="AI50" s="23"/>
      <c r="AJ50" s="23"/>
      <c r="AK50" s="23"/>
      <c r="AL50" s="23"/>
      <c r="AM50" s="24"/>
    </row>
    <row r="51" spans="1:39" ht="5.25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Y51" s="5"/>
      <c r="Z51" s="5"/>
      <c r="AA51" s="9"/>
      <c r="AB51" s="40"/>
      <c r="AC51" s="41"/>
      <c r="AD51" s="41"/>
      <c r="AE51" s="41"/>
      <c r="AF51" s="42"/>
      <c r="AG51" s="22"/>
      <c r="AH51" s="23"/>
      <c r="AI51" s="23"/>
      <c r="AJ51" s="23"/>
      <c r="AK51" s="23"/>
      <c r="AL51" s="23"/>
      <c r="AM51" s="24"/>
    </row>
    <row r="52" spans="1:39" ht="5.25" customHeight="1" thickBot="1" x14ac:dyDescent="0.4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Y52" s="5"/>
      <c r="Z52" s="5"/>
      <c r="AA52" s="9"/>
      <c r="AB52" s="43"/>
      <c r="AC52" s="44"/>
      <c r="AD52" s="44"/>
      <c r="AE52" s="44"/>
      <c r="AF52" s="45"/>
      <c r="AG52" s="25"/>
      <c r="AH52" s="26"/>
      <c r="AI52" s="26"/>
      <c r="AJ52" s="26"/>
      <c r="AK52" s="26"/>
      <c r="AL52" s="26"/>
      <c r="AM52" s="27"/>
    </row>
    <row r="53" spans="1:39" ht="5.25" customHeight="1" x14ac:dyDescent="0.4"/>
    <row r="54" spans="1:39" ht="5.25" customHeight="1" thickBot="1" x14ac:dyDescent="0.45"/>
    <row r="55" spans="1:39" ht="5.25" customHeight="1" x14ac:dyDescent="0.4">
      <c r="Y55" s="5"/>
      <c r="AG55" s="19">
        <f>SUMIF(Q19:R48,"",AG19:AM48)</f>
        <v>56440</v>
      </c>
      <c r="AH55" s="20"/>
      <c r="AI55" s="20"/>
      <c r="AJ55" s="20"/>
      <c r="AK55" s="20"/>
      <c r="AL55" s="20"/>
      <c r="AM55" s="21"/>
    </row>
    <row r="56" spans="1:39" ht="5.25" customHeight="1" x14ac:dyDescent="0.4">
      <c r="Y56" s="5"/>
      <c r="AA56" s="34" t="s">
        <v>15</v>
      </c>
      <c r="AB56" s="34"/>
      <c r="AC56" s="34"/>
      <c r="AD56" s="34"/>
      <c r="AE56" s="34"/>
      <c r="AF56" s="34"/>
      <c r="AG56" s="22"/>
      <c r="AH56" s="23"/>
      <c r="AI56" s="23"/>
      <c r="AJ56" s="23"/>
      <c r="AK56" s="23"/>
      <c r="AL56" s="23"/>
      <c r="AM56" s="24"/>
    </row>
    <row r="57" spans="1:39" ht="5.25" customHeight="1" x14ac:dyDescent="0.4">
      <c r="F57" s="28" t="s">
        <v>53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71"/>
      <c r="Y57" s="5"/>
      <c r="AA57" s="34"/>
      <c r="AB57" s="34"/>
      <c r="AC57" s="34"/>
      <c r="AD57" s="34"/>
      <c r="AE57" s="34"/>
      <c r="AF57" s="34"/>
      <c r="AG57" s="22"/>
      <c r="AH57" s="23"/>
      <c r="AI57" s="23"/>
      <c r="AJ57" s="23"/>
      <c r="AK57" s="23"/>
      <c r="AL57" s="23"/>
      <c r="AM57" s="24"/>
    </row>
    <row r="58" spans="1:39" ht="5.25" customHeight="1" thickBot="1" x14ac:dyDescent="0.45">
      <c r="A58" s="34" t="s">
        <v>6</v>
      </c>
      <c r="B58" s="34"/>
      <c r="C58" s="34"/>
      <c r="D58" s="34"/>
      <c r="E58" s="35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72"/>
      <c r="Y58" s="5"/>
      <c r="AA58" s="34"/>
      <c r="AB58" s="34"/>
      <c r="AC58" s="34"/>
      <c r="AD58" s="34"/>
      <c r="AE58" s="34"/>
      <c r="AF58" s="34"/>
      <c r="AG58" s="25"/>
      <c r="AH58" s="26"/>
      <c r="AI58" s="26"/>
      <c r="AJ58" s="26"/>
      <c r="AK58" s="26"/>
      <c r="AL58" s="26"/>
      <c r="AM58" s="27"/>
    </row>
    <row r="59" spans="1:39" ht="5.25" customHeight="1" thickBot="1" x14ac:dyDescent="0.45">
      <c r="A59" s="34"/>
      <c r="B59" s="34"/>
      <c r="C59" s="34"/>
      <c r="D59" s="34"/>
      <c r="E59" s="35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72"/>
      <c r="AG59" s="14"/>
      <c r="AH59" s="14"/>
      <c r="AI59" s="14"/>
      <c r="AJ59" s="14"/>
      <c r="AK59" s="14"/>
      <c r="AL59" s="14"/>
      <c r="AM59" s="14"/>
    </row>
    <row r="60" spans="1:39" ht="5.25" customHeight="1" x14ac:dyDescent="0.4">
      <c r="A60" s="34"/>
      <c r="B60" s="34"/>
      <c r="C60" s="34"/>
      <c r="D60" s="34"/>
      <c r="E60" s="35"/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73"/>
      <c r="Y60" s="5"/>
      <c r="AG60" s="19">
        <f>IF(AG55="","",ROUND(AG55*0.1,0))</f>
        <v>5644</v>
      </c>
      <c r="AH60" s="20"/>
      <c r="AI60" s="20"/>
      <c r="AJ60" s="20"/>
      <c r="AK60" s="20"/>
      <c r="AL60" s="20"/>
      <c r="AM60" s="21"/>
    </row>
    <row r="61" spans="1:39" ht="5.25" customHeight="1" x14ac:dyDescent="0.4">
      <c r="Y61" s="5"/>
      <c r="AA61" s="34" t="s">
        <v>16</v>
      </c>
      <c r="AB61" s="34"/>
      <c r="AC61" s="34"/>
      <c r="AD61" s="34"/>
      <c r="AE61" s="34"/>
      <c r="AF61" s="34"/>
      <c r="AG61" s="22"/>
      <c r="AH61" s="23"/>
      <c r="AI61" s="23"/>
      <c r="AJ61" s="23"/>
      <c r="AK61" s="23"/>
      <c r="AL61" s="23"/>
      <c r="AM61" s="24"/>
    </row>
    <row r="62" spans="1:39" ht="5.25" customHeight="1" x14ac:dyDescent="0.4">
      <c r="Y62" s="5"/>
      <c r="AA62" s="34"/>
      <c r="AB62" s="34"/>
      <c r="AC62" s="34"/>
      <c r="AD62" s="34"/>
      <c r="AE62" s="34"/>
      <c r="AF62" s="34"/>
      <c r="AG62" s="22"/>
      <c r="AH62" s="23"/>
      <c r="AI62" s="23"/>
      <c r="AJ62" s="23"/>
      <c r="AK62" s="23"/>
      <c r="AL62" s="23"/>
      <c r="AM62" s="24"/>
    </row>
    <row r="63" spans="1:39" ht="5.25" customHeight="1" thickBot="1" x14ac:dyDescent="0.45">
      <c r="Y63" s="5"/>
      <c r="AA63" s="34"/>
      <c r="AB63" s="34"/>
      <c r="AC63" s="34"/>
      <c r="AD63" s="34"/>
      <c r="AE63" s="34"/>
      <c r="AF63" s="34"/>
      <c r="AG63" s="25"/>
      <c r="AH63" s="26"/>
      <c r="AI63" s="26"/>
      <c r="AJ63" s="26"/>
      <c r="AK63" s="26"/>
      <c r="AL63" s="26"/>
      <c r="AM63" s="27"/>
    </row>
    <row r="64" spans="1:39" ht="5.25" customHeight="1" thickBot="1" x14ac:dyDescent="0.45">
      <c r="F64" s="28" t="s">
        <v>54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71"/>
      <c r="AG64" s="14"/>
      <c r="AH64" s="14"/>
      <c r="AI64" s="14"/>
      <c r="AJ64" s="14"/>
      <c r="AK64" s="14"/>
      <c r="AL64" s="14"/>
      <c r="AM64" s="14"/>
    </row>
    <row r="65" spans="1:39" ht="5.25" customHeight="1" x14ac:dyDescent="0.4">
      <c r="A65" s="34" t="s">
        <v>7</v>
      </c>
      <c r="B65" s="34"/>
      <c r="C65" s="34"/>
      <c r="D65" s="34"/>
      <c r="E65" s="35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72"/>
      <c r="Y65" s="5"/>
      <c r="AG65" s="19">
        <f>SUMIF(Q29:R48,"※",AG29:AM48)</f>
        <v>2384</v>
      </c>
      <c r="AH65" s="20"/>
      <c r="AI65" s="20"/>
      <c r="AJ65" s="20"/>
      <c r="AK65" s="20"/>
      <c r="AL65" s="20"/>
      <c r="AM65" s="21"/>
    </row>
    <row r="66" spans="1:39" ht="5.25" customHeight="1" x14ac:dyDescent="0.4">
      <c r="A66" s="34"/>
      <c r="B66" s="34"/>
      <c r="C66" s="34"/>
      <c r="D66" s="34"/>
      <c r="E66" s="35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72"/>
      <c r="Y66" s="5"/>
      <c r="AA66" s="34" t="s">
        <v>20</v>
      </c>
      <c r="AB66" s="34"/>
      <c r="AC66" s="34"/>
      <c r="AD66" s="34"/>
      <c r="AE66" s="34"/>
      <c r="AF66" s="34"/>
      <c r="AG66" s="22"/>
      <c r="AH66" s="23"/>
      <c r="AI66" s="23"/>
      <c r="AJ66" s="23"/>
      <c r="AK66" s="23"/>
      <c r="AL66" s="23"/>
      <c r="AM66" s="24"/>
    </row>
    <row r="67" spans="1:39" ht="5.25" customHeight="1" x14ac:dyDescent="0.4">
      <c r="A67" s="34"/>
      <c r="B67" s="34"/>
      <c r="C67" s="34"/>
      <c r="D67" s="34"/>
      <c r="E67" s="35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73"/>
      <c r="Y67" s="5"/>
      <c r="AA67" s="34"/>
      <c r="AB67" s="34"/>
      <c r="AC67" s="34"/>
      <c r="AD67" s="34"/>
      <c r="AE67" s="34"/>
      <c r="AF67" s="34"/>
      <c r="AG67" s="22"/>
      <c r="AH67" s="23"/>
      <c r="AI67" s="23"/>
      <c r="AJ67" s="23"/>
      <c r="AK67" s="23"/>
      <c r="AL67" s="23"/>
      <c r="AM67" s="24"/>
    </row>
    <row r="68" spans="1:39" ht="5.25" customHeight="1" thickBot="1" x14ac:dyDescent="0.45">
      <c r="Y68" s="5"/>
      <c r="AA68" s="34"/>
      <c r="AB68" s="34"/>
      <c r="AC68" s="34"/>
      <c r="AD68" s="34"/>
      <c r="AE68" s="34"/>
      <c r="AF68" s="34"/>
      <c r="AG68" s="25"/>
      <c r="AH68" s="26"/>
      <c r="AI68" s="26"/>
      <c r="AJ68" s="26"/>
      <c r="AK68" s="26"/>
      <c r="AL68" s="26"/>
      <c r="AM68" s="27"/>
    </row>
    <row r="69" spans="1:39" ht="5.25" customHeight="1" thickBot="1" x14ac:dyDescent="0.45">
      <c r="AG69" s="14"/>
      <c r="AH69" s="14"/>
      <c r="AI69" s="14"/>
      <c r="AJ69" s="14"/>
      <c r="AK69" s="14"/>
      <c r="AL69" s="14"/>
      <c r="AM69" s="14"/>
    </row>
    <row r="70" spans="1:39" ht="5.25" customHeight="1" x14ac:dyDescent="0.4">
      <c r="Y70" s="5"/>
      <c r="AG70" s="19">
        <f>IF(AG65="","",ROUND(AG65*0.08,0))</f>
        <v>191</v>
      </c>
      <c r="AH70" s="20"/>
      <c r="AI70" s="20"/>
      <c r="AJ70" s="20"/>
      <c r="AK70" s="20"/>
      <c r="AL70" s="20"/>
      <c r="AM70" s="21"/>
    </row>
    <row r="71" spans="1:39" ht="5.25" customHeight="1" x14ac:dyDescent="0.4">
      <c r="F71" s="28" t="s">
        <v>55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6"/>
      <c r="S71" s="5"/>
      <c r="Y71" s="5"/>
      <c r="AA71" s="34" t="s">
        <v>21</v>
      </c>
      <c r="AB71" s="34"/>
      <c r="AC71" s="34"/>
      <c r="AD71" s="34"/>
      <c r="AE71" s="34"/>
      <c r="AF71" s="34"/>
      <c r="AG71" s="22"/>
      <c r="AH71" s="23"/>
      <c r="AI71" s="23"/>
      <c r="AJ71" s="23"/>
      <c r="AK71" s="23"/>
      <c r="AL71" s="23"/>
      <c r="AM71" s="24"/>
    </row>
    <row r="72" spans="1:39" ht="5.25" customHeight="1" x14ac:dyDescent="0.4">
      <c r="A72" s="34" t="s">
        <v>14</v>
      </c>
      <c r="B72" s="34"/>
      <c r="C72" s="34"/>
      <c r="D72" s="34"/>
      <c r="E72" s="35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6"/>
      <c r="S72" s="5"/>
      <c r="Y72" s="5"/>
      <c r="AA72" s="34"/>
      <c r="AB72" s="34"/>
      <c r="AC72" s="34"/>
      <c r="AD72" s="34"/>
      <c r="AE72" s="34"/>
      <c r="AF72" s="34"/>
      <c r="AG72" s="22"/>
      <c r="AH72" s="23"/>
      <c r="AI72" s="23"/>
      <c r="AJ72" s="23"/>
      <c r="AK72" s="23"/>
      <c r="AL72" s="23"/>
      <c r="AM72" s="24"/>
    </row>
    <row r="73" spans="1:39" ht="5.25" customHeight="1" thickBot="1" x14ac:dyDescent="0.45">
      <c r="A73" s="34"/>
      <c r="B73" s="34"/>
      <c r="C73" s="34"/>
      <c r="D73" s="34"/>
      <c r="E73" s="35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6"/>
      <c r="S73" s="5"/>
      <c r="Y73" s="5"/>
      <c r="AA73" s="34"/>
      <c r="AB73" s="34"/>
      <c r="AC73" s="34"/>
      <c r="AD73" s="34"/>
      <c r="AE73" s="34"/>
      <c r="AF73" s="34"/>
      <c r="AG73" s="25"/>
      <c r="AH73" s="26"/>
      <c r="AI73" s="26"/>
      <c r="AJ73" s="26"/>
      <c r="AK73" s="26"/>
      <c r="AL73" s="26"/>
      <c r="AM73" s="27"/>
    </row>
    <row r="74" spans="1:39" ht="5.25" customHeight="1" thickBot="1" x14ac:dyDescent="0.45">
      <c r="A74" s="34"/>
      <c r="B74" s="34"/>
      <c r="C74" s="34"/>
      <c r="D74" s="34"/>
      <c r="E74" s="35"/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6"/>
      <c r="S74" s="5"/>
    </row>
    <row r="75" spans="1:39" ht="5.25" customHeight="1" x14ac:dyDescent="0.4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7" t="s">
        <v>13</v>
      </c>
      <c r="Z75" s="38"/>
      <c r="AA75" s="38"/>
      <c r="AB75" s="38"/>
      <c r="AC75" s="38"/>
      <c r="AD75" s="38"/>
      <c r="AE75" s="39"/>
      <c r="AF75" s="46">
        <f>SUM(AG55:AM73)</f>
        <v>64659</v>
      </c>
      <c r="AG75" s="47"/>
      <c r="AH75" s="47"/>
      <c r="AI75" s="47"/>
      <c r="AJ75" s="47"/>
      <c r="AK75" s="47"/>
      <c r="AL75" s="47"/>
      <c r="AM75" s="48"/>
    </row>
    <row r="76" spans="1:39" ht="5.25" customHeight="1" x14ac:dyDescent="0.4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0"/>
      <c r="Z76" s="41"/>
      <c r="AA76" s="41"/>
      <c r="AB76" s="41"/>
      <c r="AC76" s="41"/>
      <c r="AD76" s="41"/>
      <c r="AE76" s="42"/>
      <c r="AF76" s="49"/>
      <c r="AG76" s="50"/>
      <c r="AH76" s="50"/>
      <c r="AI76" s="50"/>
      <c r="AJ76" s="50"/>
      <c r="AK76" s="50"/>
      <c r="AL76" s="50"/>
      <c r="AM76" s="51"/>
    </row>
    <row r="77" spans="1:39" ht="5.25" customHeight="1" x14ac:dyDescent="0.1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13"/>
      <c r="U77" s="12"/>
      <c r="V77" s="12"/>
      <c r="W77" s="12"/>
      <c r="X77" s="12"/>
      <c r="Y77" s="40"/>
      <c r="Z77" s="41"/>
      <c r="AA77" s="41"/>
      <c r="AB77" s="41"/>
      <c r="AC77" s="41"/>
      <c r="AD77" s="41"/>
      <c r="AE77" s="42"/>
      <c r="AF77" s="49"/>
      <c r="AG77" s="50"/>
      <c r="AH77" s="50"/>
      <c r="AI77" s="50"/>
      <c r="AJ77" s="50"/>
      <c r="AK77" s="50"/>
      <c r="AL77" s="50"/>
      <c r="AM77" s="51"/>
    </row>
    <row r="78" spans="1:39" ht="5.25" customHeight="1" thickBot="1" x14ac:dyDescent="0.45">
      <c r="B78" s="34" t="s">
        <v>23</v>
      </c>
      <c r="C78" s="34"/>
      <c r="D78" s="34"/>
      <c r="E78" s="129" t="s">
        <v>60</v>
      </c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"/>
      <c r="V78" s="12"/>
      <c r="W78" s="12"/>
      <c r="X78" s="12"/>
      <c r="Y78" s="43"/>
      <c r="Z78" s="44"/>
      <c r="AA78" s="44"/>
      <c r="AB78" s="44"/>
      <c r="AC78" s="44"/>
      <c r="AD78" s="44"/>
      <c r="AE78" s="45"/>
      <c r="AF78" s="52"/>
      <c r="AG78" s="53"/>
      <c r="AH78" s="53"/>
      <c r="AI78" s="53"/>
      <c r="AJ78" s="53"/>
      <c r="AK78" s="53"/>
      <c r="AL78" s="53"/>
      <c r="AM78" s="54"/>
    </row>
    <row r="79" spans="1:39" ht="5.25" customHeight="1" x14ac:dyDescent="0.4">
      <c r="B79" s="34"/>
      <c r="C79" s="34"/>
      <c r="D79" s="34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39" ht="5.25" customHeight="1" x14ac:dyDescent="0.4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39" ht="5.25" customHeight="1" x14ac:dyDescent="0.15">
      <c r="B81" s="34" t="s">
        <v>24</v>
      </c>
      <c r="C81" s="34"/>
      <c r="D81" s="34"/>
      <c r="E81" s="129" t="s">
        <v>61</v>
      </c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V81" s="3"/>
      <c r="W81" s="3"/>
      <c r="AE81" s="55"/>
      <c r="AF81" s="56"/>
      <c r="AG81" s="57"/>
      <c r="AH81" s="64"/>
      <c r="AI81" s="65"/>
      <c r="AJ81" s="66"/>
      <c r="AK81" s="64"/>
      <c r="AL81" s="65"/>
      <c r="AM81" s="66"/>
    </row>
    <row r="82" spans="1:39" ht="5.25" customHeight="1" x14ac:dyDescent="0.15">
      <c r="B82" s="34"/>
      <c r="C82" s="34"/>
      <c r="D82" s="34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V82" s="3"/>
      <c r="W82" s="3"/>
      <c r="AE82" s="58"/>
      <c r="AF82" s="59"/>
      <c r="AG82" s="60"/>
      <c r="AH82" s="67"/>
      <c r="AI82" s="34"/>
      <c r="AJ82" s="35"/>
      <c r="AK82" s="67"/>
      <c r="AL82" s="34"/>
      <c r="AM82" s="35"/>
    </row>
    <row r="83" spans="1:39" ht="5.25" customHeight="1" x14ac:dyDescent="0.15">
      <c r="B83" s="34"/>
      <c r="C83" s="34"/>
      <c r="D83" s="34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V83" s="3"/>
      <c r="W83" s="3"/>
      <c r="AE83" s="58"/>
      <c r="AF83" s="59"/>
      <c r="AG83" s="60"/>
      <c r="AH83" s="67"/>
      <c r="AI83" s="34"/>
      <c r="AJ83" s="35"/>
      <c r="AK83" s="67"/>
      <c r="AL83" s="34"/>
      <c r="AM83" s="35"/>
    </row>
    <row r="84" spans="1:39" ht="5.25" customHeight="1" x14ac:dyDescent="0.1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V84" s="3"/>
      <c r="W84" s="3"/>
      <c r="AE84" s="58"/>
      <c r="AF84" s="59"/>
      <c r="AG84" s="60"/>
      <c r="AH84" s="67"/>
      <c r="AI84" s="34"/>
      <c r="AJ84" s="35"/>
      <c r="AK84" s="67"/>
      <c r="AL84" s="34"/>
      <c r="AM84" s="35"/>
    </row>
    <row r="85" spans="1:39" ht="5.25" customHeight="1" x14ac:dyDescent="0.15">
      <c r="B85" s="34" t="s">
        <v>22</v>
      </c>
      <c r="C85" s="34"/>
      <c r="D85" s="34"/>
      <c r="E85" s="129" t="s">
        <v>62</v>
      </c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V85" s="3"/>
      <c r="W85" s="3"/>
      <c r="AE85" s="58"/>
      <c r="AF85" s="59"/>
      <c r="AG85" s="60"/>
      <c r="AH85" s="67"/>
      <c r="AI85" s="34"/>
      <c r="AJ85" s="35"/>
      <c r="AK85" s="67"/>
      <c r="AL85" s="34"/>
      <c r="AM85" s="35"/>
    </row>
    <row r="86" spans="1:39" ht="5.25" customHeight="1" x14ac:dyDescent="0.15">
      <c r="B86" s="34"/>
      <c r="C86" s="34"/>
      <c r="D86" s="34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V86" s="3"/>
      <c r="W86" s="3"/>
      <c r="AE86" s="58"/>
      <c r="AF86" s="59"/>
      <c r="AG86" s="60"/>
      <c r="AH86" s="67"/>
      <c r="AI86" s="34"/>
      <c r="AJ86" s="35"/>
      <c r="AK86" s="67"/>
      <c r="AL86" s="34"/>
      <c r="AM86" s="35"/>
    </row>
    <row r="87" spans="1:39" ht="5.25" customHeight="1" x14ac:dyDescent="0.1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V87" s="3"/>
      <c r="W87" s="3"/>
      <c r="AE87" s="58"/>
      <c r="AF87" s="59"/>
      <c r="AG87" s="60"/>
      <c r="AH87" s="67"/>
      <c r="AI87" s="34"/>
      <c r="AJ87" s="35"/>
      <c r="AK87" s="67"/>
      <c r="AL87" s="34"/>
      <c r="AM87" s="35"/>
    </row>
    <row r="88" spans="1:39" ht="5.25" customHeight="1" x14ac:dyDescent="0.15">
      <c r="B88" s="34" t="s">
        <v>25</v>
      </c>
      <c r="C88" s="34"/>
      <c r="D88" s="34"/>
      <c r="E88" s="129" t="s">
        <v>63</v>
      </c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V88" s="3"/>
      <c r="W88" s="3"/>
      <c r="AE88" s="58"/>
      <c r="AF88" s="59"/>
      <c r="AG88" s="60"/>
      <c r="AH88" s="67"/>
      <c r="AI88" s="34"/>
      <c r="AJ88" s="35"/>
      <c r="AK88" s="67"/>
      <c r="AL88" s="34"/>
      <c r="AM88" s="35"/>
    </row>
    <row r="89" spans="1:39" ht="5.25" customHeight="1" x14ac:dyDescent="0.15">
      <c r="B89" s="69"/>
      <c r="C89" s="69"/>
      <c r="D89" s="6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V89" s="3"/>
      <c r="W89" s="3"/>
      <c r="AE89" s="61"/>
      <c r="AF89" s="62"/>
      <c r="AG89" s="63"/>
      <c r="AH89" s="68"/>
      <c r="AI89" s="69"/>
      <c r="AJ89" s="70"/>
      <c r="AK89" s="68"/>
      <c r="AL89" s="69"/>
      <c r="AM89" s="70"/>
    </row>
    <row r="90" spans="1:39" ht="5.25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39" ht="5.25" customHeight="1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39" ht="5.25" customHeight="1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AF92" s="36" t="s">
        <v>38</v>
      </c>
      <c r="AG92" s="36"/>
      <c r="AH92" s="36"/>
      <c r="AI92" s="36"/>
      <c r="AJ92" s="36"/>
      <c r="AK92" s="36"/>
      <c r="AL92" s="36"/>
      <c r="AM92" s="36"/>
    </row>
    <row r="93" spans="1:39" ht="5.25" customHeight="1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AF93" s="36"/>
      <c r="AG93" s="36"/>
      <c r="AH93" s="36"/>
      <c r="AI93" s="36"/>
      <c r="AJ93" s="36"/>
      <c r="AK93" s="36"/>
      <c r="AL93" s="36"/>
      <c r="AM93" s="36"/>
    </row>
    <row r="94" spans="1:39" ht="5.25" customHeight="1" x14ac:dyDescent="0.4"/>
    <row r="95" spans="1:39" ht="5.25" customHeight="1" x14ac:dyDescent="0.4"/>
    <row r="96" spans="1:39" ht="5.25" customHeight="1" x14ac:dyDescent="0.4"/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</sheetData>
  <sheetProtection algorithmName="SHA-512" hashValue="vjQouQHmPe0jMI8LIzihAHgM5E1q57V8l41hq8uIjJMzjEtbox1wVBfU4yAkBciQQg5ANsL7BJmhgsVjhsZEpA==" saltValue="e/jgLLBzqFNqNka8y9+E/Q==" spinCount="100000" sheet="1" scenarios="1"/>
  <mergeCells count="234">
    <mergeCell ref="K47:P47"/>
    <mergeCell ref="C48:J48"/>
    <mergeCell ref="K48:P48"/>
    <mergeCell ref="E78:T79"/>
    <mergeCell ref="E81:T83"/>
    <mergeCell ref="E85:T86"/>
    <mergeCell ref="E88:T89"/>
    <mergeCell ref="C29:J29"/>
    <mergeCell ref="K29:P29"/>
    <mergeCell ref="C30:J30"/>
    <mergeCell ref="K30:P30"/>
    <mergeCell ref="C31:J31"/>
    <mergeCell ref="K31:P31"/>
    <mergeCell ref="C32:J32"/>
    <mergeCell ref="K32:P32"/>
    <mergeCell ref="C33:J33"/>
    <mergeCell ref="K33:P33"/>
    <mergeCell ref="Q32:R32"/>
    <mergeCell ref="S32:U32"/>
    <mergeCell ref="A48:B48"/>
    <mergeCell ref="Q48:R48"/>
    <mergeCell ref="S48:U48"/>
    <mergeCell ref="V48:Y48"/>
    <mergeCell ref="Z48:AA48"/>
    <mergeCell ref="AB48:AF48"/>
    <mergeCell ref="AG48:AM48"/>
    <mergeCell ref="A46:B46"/>
    <mergeCell ref="Q46:R46"/>
    <mergeCell ref="S46:U46"/>
    <mergeCell ref="V46:Y46"/>
    <mergeCell ref="Z46:AA46"/>
    <mergeCell ref="AB46:AF46"/>
    <mergeCell ref="AG46:AM46"/>
    <mergeCell ref="A47:B47"/>
    <mergeCell ref="Q47:R47"/>
    <mergeCell ref="S47:U47"/>
    <mergeCell ref="V47:Y47"/>
    <mergeCell ref="Z47:AA47"/>
    <mergeCell ref="AB47:AF47"/>
    <mergeCell ref="AG47:AM47"/>
    <mergeCell ref="C46:J46"/>
    <mergeCell ref="K46:P46"/>
    <mergeCell ref="C47:J47"/>
    <mergeCell ref="A44:B44"/>
    <mergeCell ref="Q44:R44"/>
    <mergeCell ref="S44:U44"/>
    <mergeCell ref="V44:Y44"/>
    <mergeCell ref="Z44:AA44"/>
    <mergeCell ref="AB44:AF44"/>
    <mergeCell ref="AG44:AM44"/>
    <mergeCell ref="A45:B45"/>
    <mergeCell ref="Q45:R45"/>
    <mergeCell ref="S45:U45"/>
    <mergeCell ref="V45:Y45"/>
    <mergeCell ref="Z45:AA45"/>
    <mergeCell ref="AB45:AF45"/>
    <mergeCell ref="AG45:AM45"/>
    <mergeCell ref="C44:J44"/>
    <mergeCell ref="K44:P44"/>
    <mergeCell ref="C45:J45"/>
    <mergeCell ref="K45:P45"/>
    <mergeCell ref="A42:B42"/>
    <mergeCell ref="Q42:R42"/>
    <mergeCell ref="S42:U42"/>
    <mergeCell ref="V42:Y42"/>
    <mergeCell ref="Z42:AA42"/>
    <mergeCell ref="AB42:AF42"/>
    <mergeCell ref="AG42:AM42"/>
    <mergeCell ref="A43:B43"/>
    <mergeCell ref="Q43:R43"/>
    <mergeCell ref="S43:U43"/>
    <mergeCell ref="V43:Y43"/>
    <mergeCell ref="Z43:AA43"/>
    <mergeCell ref="AB43:AF43"/>
    <mergeCell ref="AG43:AM43"/>
    <mergeCell ref="C42:J42"/>
    <mergeCell ref="K42:P42"/>
    <mergeCell ref="C43:J43"/>
    <mergeCell ref="K43:P43"/>
    <mergeCell ref="A40:B40"/>
    <mergeCell ref="Q40:R40"/>
    <mergeCell ref="S40:U40"/>
    <mergeCell ref="V40:Y40"/>
    <mergeCell ref="Z40:AA40"/>
    <mergeCell ref="AB40:AF40"/>
    <mergeCell ref="AG40:AM40"/>
    <mergeCell ref="A41:B41"/>
    <mergeCell ref="Q41:R41"/>
    <mergeCell ref="S41:U41"/>
    <mergeCell ref="V41:Y41"/>
    <mergeCell ref="Z41:AA41"/>
    <mergeCell ref="AB41:AF41"/>
    <mergeCell ref="AG41:AM41"/>
    <mergeCell ref="C40:J40"/>
    <mergeCell ref="K40:P40"/>
    <mergeCell ref="C41:J41"/>
    <mergeCell ref="K41:P41"/>
    <mergeCell ref="A38:B38"/>
    <mergeCell ref="Q38:R38"/>
    <mergeCell ref="S38:U38"/>
    <mergeCell ref="V38:Y38"/>
    <mergeCell ref="Z38:AA38"/>
    <mergeCell ref="AB38:AF38"/>
    <mergeCell ref="AG38:AM38"/>
    <mergeCell ref="A39:B39"/>
    <mergeCell ref="Q39:R39"/>
    <mergeCell ref="S39:U39"/>
    <mergeCell ref="V39:Y39"/>
    <mergeCell ref="Z39:AA39"/>
    <mergeCell ref="AB39:AF39"/>
    <mergeCell ref="AG39:AM39"/>
    <mergeCell ref="C38:J38"/>
    <mergeCell ref="K38:P38"/>
    <mergeCell ref="C39:J39"/>
    <mergeCell ref="K39:P39"/>
    <mergeCell ref="A36:B36"/>
    <mergeCell ref="Q36:R36"/>
    <mergeCell ref="S36:U36"/>
    <mergeCell ref="V36:Y36"/>
    <mergeCell ref="Z36:AA36"/>
    <mergeCell ref="AB36:AF36"/>
    <mergeCell ref="AG36:AM36"/>
    <mergeCell ref="A37:B37"/>
    <mergeCell ref="Q37:R37"/>
    <mergeCell ref="S37:U37"/>
    <mergeCell ref="V37:Y37"/>
    <mergeCell ref="Z37:AA37"/>
    <mergeCell ref="AB37:AF37"/>
    <mergeCell ref="AG37:AM37"/>
    <mergeCell ref="C36:J36"/>
    <mergeCell ref="K36:P36"/>
    <mergeCell ref="C37:J37"/>
    <mergeCell ref="K37:P37"/>
    <mergeCell ref="A34:B34"/>
    <mergeCell ref="Q34:R34"/>
    <mergeCell ref="S34:U34"/>
    <mergeCell ref="V34:Y34"/>
    <mergeCell ref="Z34:AA34"/>
    <mergeCell ref="AB34:AF34"/>
    <mergeCell ref="AG34:AM34"/>
    <mergeCell ref="A35:B35"/>
    <mergeCell ref="Q35:R35"/>
    <mergeCell ref="S35:U35"/>
    <mergeCell ref="V35:Y35"/>
    <mergeCell ref="Z35:AA35"/>
    <mergeCell ref="AB35:AF35"/>
    <mergeCell ref="AG35:AM35"/>
    <mergeCell ref="C34:J34"/>
    <mergeCell ref="K34:P34"/>
    <mergeCell ref="C35:J35"/>
    <mergeCell ref="K35:P35"/>
    <mergeCell ref="V32:Y32"/>
    <mergeCell ref="Z32:AA32"/>
    <mergeCell ref="AB32:AF32"/>
    <mergeCell ref="AG32:AM32"/>
    <mergeCell ref="A33:B33"/>
    <mergeCell ref="Q33:R33"/>
    <mergeCell ref="S33:U33"/>
    <mergeCell ref="V33:Y33"/>
    <mergeCell ref="Z33:AA33"/>
    <mergeCell ref="AB33:AF33"/>
    <mergeCell ref="AG33:AM33"/>
    <mergeCell ref="B2:B5"/>
    <mergeCell ref="C2:E5"/>
    <mergeCell ref="M2:W5"/>
    <mergeCell ref="A8:J11"/>
    <mergeCell ref="M8:W10"/>
    <mergeCell ref="AD10:AH12"/>
    <mergeCell ref="A29:B29"/>
    <mergeCell ref="Q29:R29"/>
    <mergeCell ref="S29:U29"/>
    <mergeCell ref="V29:Y29"/>
    <mergeCell ref="Z29:AA29"/>
    <mergeCell ref="AB29:AF29"/>
    <mergeCell ref="AG29:AM29"/>
    <mergeCell ref="AI10:AM12"/>
    <mergeCell ref="D14:U17"/>
    <mergeCell ref="AD14:AH16"/>
    <mergeCell ref="AI14:AM16"/>
    <mergeCell ref="A15:C17"/>
    <mergeCell ref="AD18:AH20"/>
    <mergeCell ref="AI18:AM20"/>
    <mergeCell ref="D19:U22"/>
    <mergeCell ref="A20:C22"/>
    <mergeCell ref="AB25:AF28"/>
    <mergeCell ref="AG25:AM28"/>
    <mergeCell ref="A25:B28"/>
    <mergeCell ref="C25:P28"/>
    <mergeCell ref="Q25:R28"/>
    <mergeCell ref="S25:U28"/>
    <mergeCell ref="V25:Y28"/>
    <mergeCell ref="Z25:AA28"/>
    <mergeCell ref="AB49:AF52"/>
    <mergeCell ref="AG49:AM52"/>
    <mergeCell ref="A50:P52"/>
    <mergeCell ref="A30:B30"/>
    <mergeCell ref="Q30:R30"/>
    <mergeCell ref="S30:U30"/>
    <mergeCell ref="V30:Y30"/>
    <mergeCell ref="Z30:AA30"/>
    <mergeCell ref="AB30:AF30"/>
    <mergeCell ref="AG30:AM30"/>
    <mergeCell ref="A31:B31"/>
    <mergeCell ref="Q31:R31"/>
    <mergeCell ref="S31:U31"/>
    <mergeCell ref="V31:Y31"/>
    <mergeCell ref="Z31:AA31"/>
    <mergeCell ref="AB31:AF31"/>
    <mergeCell ref="AG31:AM31"/>
    <mergeCell ref="A32:B32"/>
    <mergeCell ref="AG55:AM58"/>
    <mergeCell ref="AA56:AF58"/>
    <mergeCell ref="A58:E60"/>
    <mergeCell ref="AG60:AM63"/>
    <mergeCell ref="AA61:AF63"/>
    <mergeCell ref="A65:E67"/>
    <mergeCell ref="AG65:AM68"/>
    <mergeCell ref="AA66:AF68"/>
    <mergeCell ref="F57:Q60"/>
    <mergeCell ref="F64:Q67"/>
    <mergeCell ref="AG70:AM73"/>
    <mergeCell ref="F71:Q74"/>
    <mergeCell ref="AA71:AF73"/>
    <mergeCell ref="A72:E74"/>
    <mergeCell ref="AF92:AM93"/>
    <mergeCell ref="Y75:AE78"/>
    <mergeCell ref="AF75:AM78"/>
    <mergeCell ref="B78:D79"/>
    <mergeCell ref="B81:D83"/>
    <mergeCell ref="AE81:AG89"/>
    <mergeCell ref="AH81:AJ89"/>
    <mergeCell ref="AK81:AM89"/>
    <mergeCell ref="B85:D86"/>
    <mergeCell ref="B88:D89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832B-9778-40E3-AF48-1CC9D33F2840}">
  <dimension ref="A1:AM106"/>
  <sheetViews>
    <sheetView tabSelected="1" workbookViewId="0">
      <selection activeCell="V29" sqref="V29:AF48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06" t="s">
        <v>0</v>
      </c>
      <c r="C2" s="109" t="s">
        <v>3</v>
      </c>
      <c r="D2" s="110"/>
      <c r="E2" s="111"/>
      <c r="M2" s="118" t="s">
        <v>17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39" ht="5.25" customHeight="1" x14ac:dyDescent="0.4">
      <c r="B3" s="107"/>
      <c r="C3" s="112"/>
      <c r="D3" s="113"/>
      <c r="E3" s="114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9" ht="5.25" customHeight="1" x14ac:dyDescent="0.4">
      <c r="B4" s="107"/>
      <c r="C4" s="112"/>
      <c r="D4" s="113"/>
      <c r="E4" s="114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39" ht="5.25" customHeight="1" x14ac:dyDescent="0.4">
      <c r="B5" s="108"/>
      <c r="C5" s="115"/>
      <c r="D5" s="116"/>
      <c r="E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39" ht="5.25" customHeight="1" x14ac:dyDescent="0.4"/>
    <row r="7" spans="1:39" ht="5.25" customHeight="1" x14ac:dyDescent="0.4"/>
    <row r="8" spans="1:39" ht="5.25" customHeight="1" x14ac:dyDescent="0.4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19"/>
      <c r="M8" s="121" t="s">
        <v>32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39" ht="5.25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39" ht="5.25" customHeight="1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AD10" s="64" t="s">
        <v>1</v>
      </c>
      <c r="AE10" s="65"/>
      <c r="AF10" s="65"/>
      <c r="AG10" s="65"/>
      <c r="AH10" s="66"/>
      <c r="AI10" s="158"/>
      <c r="AJ10" s="159"/>
      <c r="AK10" s="159"/>
      <c r="AL10" s="159"/>
      <c r="AM10" s="160"/>
    </row>
    <row r="11" spans="1:39" ht="5.25" customHeight="1" x14ac:dyDescent="0.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AD11" s="67"/>
      <c r="AE11" s="34"/>
      <c r="AF11" s="34"/>
      <c r="AG11" s="34"/>
      <c r="AH11" s="35"/>
      <c r="AI11" s="161"/>
      <c r="AJ11" s="162"/>
      <c r="AK11" s="162"/>
      <c r="AL11" s="162"/>
      <c r="AM11" s="163"/>
    </row>
    <row r="12" spans="1:39" ht="5.25" customHeight="1" x14ac:dyDescent="0.4">
      <c r="AD12" s="68"/>
      <c r="AE12" s="69"/>
      <c r="AF12" s="69"/>
      <c r="AG12" s="69"/>
      <c r="AH12" s="70"/>
      <c r="AI12" s="164"/>
      <c r="AJ12" s="165"/>
      <c r="AK12" s="165"/>
      <c r="AL12" s="165"/>
      <c r="AM12" s="166"/>
    </row>
    <row r="13" spans="1:39" ht="5.25" customHeight="1" x14ac:dyDescent="0.4"/>
    <row r="14" spans="1:39" ht="5.25" customHeight="1" x14ac:dyDescent="0.4"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AD14" s="64" t="s">
        <v>18</v>
      </c>
      <c r="AE14" s="65"/>
      <c r="AF14" s="65"/>
      <c r="AG14" s="65"/>
      <c r="AH14" s="66"/>
      <c r="AI14" s="158"/>
      <c r="AJ14" s="159"/>
      <c r="AK14" s="159"/>
      <c r="AL14" s="159"/>
      <c r="AM14" s="160"/>
    </row>
    <row r="15" spans="1:39" ht="5.25" customHeight="1" x14ac:dyDescent="0.4">
      <c r="A15" s="34" t="s">
        <v>4</v>
      </c>
      <c r="B15" s="34"/>
      <c r="C15" s="3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X15" s="4"/>
      <c r="Y15" s="4"/>
      <c r="AA15" s="4"/>
      <c r="AB15" s="4"/>
      <c r="AD15" s="67"/>
      <c r="AE15" s="34"/>
      <c r="AF15" s="34"/>
      <c r="AG15" s="34"/>
      <c r="AH15" s="35"/>
      <c r="AI15" s="161"/>
      <c r="AJ15" s="162"/>
      <c r="AK15" s="162"/>
      <c r="AL15" s="162"/>
      <c r="AM15" s="163"/>
    </row>
    <row r="16" spans="1:39" ht="5.25" customHeight="1" x14ac:dyDescent="0.4">
      <c r="A16" s="34"/>
      <c r="B16" s="34"/>
      <c r="C16" s="34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X16" s="4"/>
      <c r="Y16" s="4"/>
      <c r="AA16" s="4"/>
      <c r="AB16" s="4"/>
      <c r="AD16" s="68"/>
      <c r="AE16" s="69"/>
      <c r="AF16" s="69"/>
      <c r="AG16" s="69"/>
      <c r="AH16" s="70"/>
      <c r="AI16" s="164"/>
      <c r="AJ16" s="165"/>
      <c r="AK16" s="165"/>
      <c r="AL16" s="165"/>
      <c r="AM16" s="166"/>
    </row>
    <row r="17" spans="1:39" ht="5.25" customHeight="1" x14ac:dyDescent="0.4">
      <c r="A17" s="34"/>
      <c r="B17" s="34"/>
      <c r="C17" s="34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39" ht="5.25" customHeight="1" x14ac:dyDescent="0.4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D18" s="64" t="s">
        <v>2</v>
      </c>
      <c r="AE18" s="65"/>
      <c r="AF18" s="65"/>
      <c r="AG18" s="65"/>
      <c r="AH18" s="66"/>
      <c r="AI18" s="158"/>
      <c r="AJ18" s="159"/>
      <c r="AK18" s="159"/>
      <c r="AL18" s="159"/>
      <c r="AM18" s="160"/>
    </row>
    <row r="19" spans="1:39" ht="5.25" customHeight="1" x14ac:dyDescent="0.4"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AD19" s="67"/>
      <c r="AE19" s="34"/>
      <c r="AF19" s="34"/>
      <c r="AG19" s="34"/>
      <c r="AH19" s="35"/>
      <c r="AI19" s="161"/>
      <c r="AJ19" s="162"/>
      <c r="AK19" s="162"/>
      <c r="AL19" s="162"/>
      <c r="AM19" s="163"/>
    </row>
    <row r="20" spans="1:39" ht="5.25" customHeight="1" x14ac:dyDescent="0.4">
      <c r="A20" s="34" t="s">
        <v>40</v>
      </c>
      <c r="B20" s="34"/>
      <c r="C20" s="3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AD20" s="68"/>
      <c r="AE20" s="69"/>
      <c r="AF20" s="69"/>
      <c r="AG20" s="69"/>
      <c r="AH20" s="70"/>
      <c r="AI20" s="164"/>
      <c r="AJ20" s="165"/>
      <c r="AK20" s="165"/>
      <c r="AL20" s="165"/>
      <c r="AM20" s="166"/>
    </row>
    <row r="21" spans="1:39" ht="5.25" customHeight="1" x14ac:dyDescent="0.4">
      <c r="A21" s="34"/>
      <c r="B21" s="34"/>
      <c r="C21" s="3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39" ht="5.25" customHeight="1" x14ac:dyDescent="0.4">
      <c r="A22" s="34"/>
      <c r="B22" s="34"/>
      <c r="C22" s="3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39" ht="5.25" customHeight="1" x14ac:dyDescent="0.4"/>
    <row r="24" spans="1:39" ht="5.25" customHeight="1" thickBot="1" x14ac:dyDescent="0.45"/>
    <row r="25" spans="1:39" ht="5.25" customHeight="1" x14ac:dyDescent="0.4">
      <c r="A25" s="74" t="s">
        <v>19</v>
      </c>
      <c r="B25" s="75"/>
      <c r="C25" s="78" t="s">
        <v>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5"/>
      <c r="Q25" s="78" t="s">
        <v>27</v>
      </c>
      <c r="R25" s="80"/>
      <c r="S25" s="83" t="s">
        <v>8</v>
      </c>
      <c r="T25" s="84"/>
      <c r="U25" s="85"/>
      <c r="V25" s="74" t="s">
        <v>10</v>
      </c>
      <c r="W25" s="79"/>
      <c r="X25" s="79"/>
      <c r="Y25" s="75"/>
      <c r="Z25" s="78" t="s">
        <v>5</v>
      </c>
      <c r="AA25" s="75"/>
      <c r="AB25" s="78" t="s">
        <v>11</v>
      </c>
      <c r="AC25" s="79"/>
      <c r="AD25" s="79"/>
      <c r="AE25" s="79"/>
      <c r="AF25" s="80"/>
      <c r="AG25" s="74" t="s">
        <v>12</v>
      </c>
      <c r="AH25" s="79"/>
      <c r="AI25" s="79"/>
      <c r="AJ25" s="79"/>
      <c r="AK25" s="79"/>
      <c r="AL25" s="79"/>
      <c r="AM25" s="80"/>
    </row>
    <row r="26" spans="1:39" ht="5.25" customHeight="1" x14ac:dyDescent="0.4">
      <c r="A26" s="76"/>
      <c r="B26" s="35"/>
      <c r="C26" s="6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67"/>
      <c r="R26" s="81"/>
      <c r="S26" s="86"/>
      <c r="T26" s="59"/>
      <c r="U26" s="87"/>
      <c r="V26" s="76"/>
      <c r="W26" s="34"/>
      <c r="X26" s="34"/>
      <c r="Y26" s="35"/>
      <c r="Z26" s="67"/>
      <c r="AA26" s="35"/>
      <c r="AB26" s="67"/>
      <c r="AC26" s="34"/>
      <c r="AD26" s="34"/>
      <c r="AE26" s="34"/>
      <c r="AF26" s="81"/>
      <c r="AG26" s="76"/>
      <c r="AH26" s="34"/>
      <c r="AI26" s="34"/>
      <c r="AJ26" s="34"/>
      <c r="AK26" s="34"/>
      <c r="AL26" s="34"/>
      <c r="AM26" s="81"/>
    </row>
    <row r="27" spans="1:39" ht="5.25" customHeight="1" x14ac:dyDescent="0.4">
      <c r="A27" s="76"/>
      <c r="B27" s="35"/>
      <c r="C27" s="6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67"/>
      <c r="R27" s="81"/>
      <c r="S27" s="86"/>
      <c r="T27" s="59"/>
      <c r="U27" s="87"/>
      <c r="V27" s="76"/>
      <c r="W27" s="34"/>
      <c r="X27" s="34"/>
      <c r="Y27" s="35"/>
      <c r="Z27" s="67"/>
      <c r="AA27" s="35"/>
      <c r="AB27" s="67"/>
      <c r="AC27" s="34"/>
      <c r="AD27" s="34"/>
      <c r="AE27" s="34"/>
      <c r="AF27" s="81"/>
      <c r="AG27" s="76"/>
      <c r="AH27" s="34"/>
      <c r="AI27" s="34"/>
      <c r="AJ27" s="34"/>
      <c r="AK27" s="34"/>
      <c r="AL27" s="34"/>
      <c r="AM27" s="81"/>
    </row>
    <row r="28" spans="1:39" ht="5.25" customHeight="1" x14ac:dyDescent="0.4">
      <c r="A28" s="77"/>
      <c r="B28" s="70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8"/>
      <c r="R28" s="82"/>
      <c r="S28" s="88"/>
      <c r="T28" s="62"/>
      <c r="U28" s="89"/>
      <c r="V28" s="77"/>
      <c r="W28" s="69"/>
      <c r="X28" s="69"/>
      <c r="Y28" s="70"/>
      <c r="Z28" s="68"/>
      <c r="AA28" s="70"/>
      <c r="AB28" s="68"/>
      <c r="AC28" s="69"/>
      <c r="AD28" s="69"/>
      <c r="AE28" s="69"/>
      <c r="AF28" s="82"/>
      <c r="AG28" s="77"/>
      <c r="AH28" s="69"/>
      <c r="AI28" s="69"/>
      <c r="AJ28" s="69"/>
      <c r="AK28" s="69"/>
      <c r="AL28" s="69"/>
      <c r="AM28" s="82"/>
    </row>
    <row r="29" spans="1:39" ht="21" customHeight="1" x14ac:dyDescent="0.4">
      <c r="A29" s="90"/>
      <c r="B29" s="91"/>
      <c r="C29" s="194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3"/>
      <c r="Q29" s="92"/>
      <c r="R29" s="93"/>
      <c r="S29" s="94"/>
      <c r="T29" s="95"/>
      <c r="U29" s="96"/>
      <c r="V29" s="167"/>
      <c r="W29" s="168"/>
      <c r="X29" s="168"/>
      <c r="Y29" s="169"/>
      <c r="Z29" s="92"/>
      <c r="AA29" s="99"/>
      <c r="AB29" s="100"/>
      <c r="AC29" s="101"/>
      <c r="AD29" s="101"/>
      <c r="AE29" s="101"/>
      <c r="AF29" s="102"/>
      <c r="AG29" s="103" t="str">
        <f>IF(AB29="","",V29*AB29)</f>
        <v/>
      </c>
      <c r="AH29" s="104"/>
      <c r="AI29" s="104"/>
      <c r="AJ29" s="104"/>
      <c r="AK29" s="104"/>
      <c r="AL29" s="104"/>
      <c r="AM29" s="105"/>
    </row>
    <row r="30" spans="1:39" ht="21" customHeight="1" x14ac:dyDescent="0.4">
      <c r="A30" s="141"/>
      <c r="B30" s="142"/>
      <c r="C30" s="194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3"/>
      <c r="Q30" s="188"/>
      <c r="R30" s="144"/>
      <c r="S30" s="145"/>
      <c r="T30" s="146"/>
      <c r="U30" s="147"/>
      <c r="V30" s="148"/>
      <c r="W30" s="149"/>
      <c r="X30" s="149"/>
      <c r="Y30" s="150"/>
      <c r="Z30" s="143"/>
      <c r="AA30" s="151"/>
      <c r="AB30" s="152"/>
      <c r="AC30" s="153"/>
      <c r="AD30" s="153"/>
      <c r="AE30" s="153"/>
      <c r="AF30" s="154"/>
      <c r="AG30" s="155" t="str">
        <f>IF(AB30="","",V30*AB30)</f>
        <v/>
      </c>
      <c r="AH30" s="156"/>
      <c r="AI30" s="156"/>
      <c r="AJ30" s="156"/>
      <c r="AK30" s="156"/>
      <c r="AL30" s="156"/>
      <c r="AM30" s="157"/>
    </row>
    <row r="31" spans="1:39" ht="21" customHeight="1" x14ac:dyDescent="0.4">
      <c r="A31" s="141"/>
      <c r="B31" s="142"/>
      <c r="C31" s="194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188"/>
      <c r="R31" s="144"/>
      <c r="S31" s="145"/>
      <c r="T31" s="146"/>
      <c r="U31" s="147"/>
      <c r="V31" s="148"/>
      <c r="W31" s="149"/>
      <c r="X31" s="149"/>
      <c r="Y31" s="150"/>
      <c r="Z31" s="143"/>
      <c r="AA31" s="151"/>
      <c r="AB31" s="152"/>
      <c r="AC31" s="153"/>
      <c r="AD31" s="153"/>
      <c r="AE31" s="153"/>
      <c r="AF31" s="154"/>
      <c r="AG31" s="155" t="str">
        <f t="shared" ref="AG31" si="0">IF(AB31="","",V31*AB31)</f>
        <v/>
      </c>
      <c r="AH31" s="156"/>
      <c r="AI31" s="156"/>
      <c r="AJ31" s="156"/>
      <c r="AK31" s="156"/>
      <c r="AL31" s="156"/>
      <c r="AM31" s="157"/>
    </row>
    <row r="32" spans="1:39" ht="21" customHeight="1" x14ac:dyDescent="0.4">
      <c r="A32" s="141"/>
      <c r="B32" s="142"/>
      <c r="C32" s="194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88"/>
      <c r="R32" s="144"/>
      <c r="S32" s="145"/>
      <c r="T32" s="146"/>
      <c r="U32" s="147"/>
      <c r="V32" s="148"/>
      <c r="W32" s="149"/>
      <c r="X32" s="149"/>
      <c r="Y32" s="150"/>
      <c r="Z32" s="143"/>
      <c r="AA32" s="151"/>
      <c r="AB32" s="152"/>
      <c r="AC32" s="153"/>
      <c r="AD32" s="153"/>
      <c r="AE32" s="153"/>
      <c r="AF32" s="154"/>
      <c r="AG32" s="155" t="str">
        <f t="shared" ref="AG32" si="1">IF(AB32="","",V32*AB32)</f>
        <v/>
      </c>
      <c r="AH32" s="156"/>
      <c r="AI32" s="156"/>
      <c r="AJ32" s="156"/>
      <c r="AK32" s="156"/>
      <c r="AL32" s="156"/>
      <c r="AM32" s="157"/>
    </row>
    <row r="33" spans="1:39" ht="21" customHeight="1" x14ac:dyDescent="0.4">
      <c r="A33" s="141"/>
      <c r="B33" s="142"/>
      <c r="C33" s="194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3"/>
      <c r="Q33" s="188"/>
      <c r="R33" s="144"/>
      <c r="S33" s="145"/>
      <c r="T33" s="146"/>
      <c r="U33" s="147"/>
      <c r="V33" s="148"/>
      <c r="W33" s="149"/>
      <c r="X33" s="149"/>
      <c r="Y33" s="150"/>
      <c r="Z33" s="143"/>
      <c r="AA33" s="151"/>
      <c r="AB33" s="152"/>
      <c r="AC33" s="153"/>
      <c r="AD33" s="153"/>
      <c r="AE33" s="153"/>
      <c r="AF33" s="154"/>
      <c r="AG33" s="155" t="str">
        <f t="shared" ref="AG33" si="2">IF(AB33="","",V33*AB33)</f>
        <v/>
      </c>
      <c r="AH33" s="156"/>
      <c r="AI33" s="156"/>
      <c r="AJ33" s="156"/>
      <c r="AK33" s="156"/>
      <c r="AL33" s="156"/>
      <c r="AM33" s="157"/>
    </row>
    <row r="34" spans="1:39" ht="21" customHeight="1" x14ac:dyDescent="0.4">
      <c r="A34" s="141"/>
      <c r="B34" s="142"/>
      <c r="C34" s="194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3"/>
      <c r="Q34" s="188"/>
      <c r="R34" s="144"/>
      <c r="S34" s="145"/>
      <c r="T34" s="146"/>
      <c r="U34" s="147"/>
      <c r="V34" s="148"/>
      <c r="W34" s="149"/>
      <c r="X34" s="149"/>
      <c r="Y34" s="150"/>
      <c r="Z34" s="143"/>
      <c r="AA34" s="151"/>
      <c r="AB34" s="152"/>
      <c r="AC34" s="153"/>
      <c r="AD34" s="153"/>
      <c r="AE34" s="153"/>
      <c r="AF34" s="154"/>
      <c r="AG34" s="155" t="str">
        <f t="shared" ref="AG34" si="3">IF(AB34="","",V34*AB34)</f>
        <v/>
      </c>
      <c r="AH34" s="156"/>
      <c r="AI34" s="156"/>
      <c r="AJ34" s="156"/>
      <c r="AK34" s="156"/>
      <c r="AL34" s="156"/>
      <c r="AM34" s="157"/>
    </row>
    <row r="35" spans="1:39" ht="21" customHeight="1" x14ac:dyDescent="0.4">
      <c r="A35" s="141"/>
      <c r="B35" s="142"/>
      <c r="C35" s="194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3"/>
      <c r="Q35" s="188"/>
      <c r="R35" s="144"/>
      <c r="S35" s="145"/>
      <c r="T35" s="146"/>
      <c r="U35" s="147"/>
      <c r="V35" s="148"/>
      <c r="W35" s="149"/>
      <c r="X35" s="149"/>
      <c r="Y35" s="150"/>
      <c r="Z35" s="143"/>
      <c r="AA35" s="151"/>
      <c r="AB35" s="152"/>
      <c r="AC35" s="153"/>
      <c r="AD35" s="153"/>
      <c r="AE35" s="153"/>
      <c r="AF35" s="154"/>
      <c r="AG35" s="155" t="str">
        <f t="shared" ref="AG35" si="4">IF(AB35="","",V35*AB35)</f>
        <v/>
      </c>
      <c r="AH35" s="156"/>
      <c r="AI35" s="156"/>
      <c r="AJ35" s="156"/>
      <c r="AK35" s="156"/>
      <c r="AL35" s="156"/>
      <c r="AM35" s="157"/>
    </row>
    <row r="36" spans="1:39" ht="21" customHeight="1" x14ac:dyDescent="0.4">
      <c r="A36" s="141"/>
      <c r="B36" s="142"/>
      <c r="C36" s="194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88"/>
      <c r="R36" s="144"/>
      <c r="S36" s="145"/>
      <c r="T36" s="146"/>
      <c r="U36" s="147"/>
      <c r="V36" s="148"/>
      <c r="W36" s="149"/>
      <c r="X36" s="149"/>
      <c r="Y36" s="150"/>
      <c r="Z36" s="143"/>
      <c r="AA36" s="151"/>
      <c r="AB36" s="152"/>
      <c r="AC36" s="153"/>
      <c r="AD36" s="153"/>
      <c r="AE36" s="153"/>
      <c r="AF36" s="154"/>
      <c r="AG36" s="155" t="str">
        <f t="shared" ref="AG36" si="5">IF(AB36="","",V36*AB36)</f>
        <v/>
      </c>
      <c r="AH36" s="156"/>
      <c r="AI36" s="156"/>
      <c r="AJ36" s="156"/>
      <c r="AK36" s="156"/>
      <c r="AL36" s="156"/>
      <c r="AM36" s="157"/>
    </row>
    <row r="37" spans="1:39" ht="21" customHeight="1" x14ac:dyDescent="0.4">
      <c r="A37" s="141"/>
      <c r="B37" s="142"/>
      <c r="C37" s="194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3"/>
      <c r="Q37" s="188"/>
      <c r="R37" s="144"/>
      <c r="S37" s="145"/>
      <c r="T37" s="146"/>
      <c r="U37" s="147"/>
      <c r="V37" s="148"/>
      <c r="W37" s="149"/>
      <c r="X37" s="149"/>
      <c r="Y37" s="150"/>
      <c r="Z37" s="143"/>
      <c r="AA37" s="151"/>
      <c r="AB37" s="152"/>
      <c r="AC37" s="153"/>
      <c r="AD37" s="153"/>
      <c r="AE37" s="153"/>
      <c r="AF37" s="154"/>
      <c r="AG37" s="155" t="str">
        <f t="shared" ref="AG37" si="6">IF(AB37="","",V37*AB37)</f>
        <v/>
      </c>
      <c r="AH37" s="156"/>
      <c r="AI37" s="156"/>
      <c r="AJ37" s="156"/>
      <c r="AK37" s="156"/>
      <c r="AL37" s="156"/>
      <c r="AM37" s="157"/>
    </row>
    <row r="38" spans="1:39" ht="21" customHeight="1" x14ac:dyDescent="0.4">
      <c r="A38" s="141"/>
      <c r="B38" s="142"/>
      <c r="C38" s="194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3"/>
      <c r="Q38" s="188"/>
      <c r="R38" s="144"/>
      <c r="S38" s="145"/>
      <c r="T38" s="146"/>
      <c r="U38" s="147"/>
      <c r="V38" s="148"/>
      <c r="W38" s="149"/>
      <c r="X38" s="149"/>
      <c r="Y38" s="150"/>
      <c r="Z38" s="143"/>
      <c r="AA38" s="151"/>
      <c r="AB38" s="152"/>
      <c r="AC38" s="153"/>
      <c r="AD38" s="153"/>
      <c r="AE38" s="153"/>
      <c r="AF38" s="154"/>
      <c r="AG38" s="155" t="str">
        <f t="shared" ref="AG38" si="7">IF(AB38="","",V38*AB38)</f>
        <v/>
      </c>
      <c r="AH38" s="156"/>
      <c r="AI38" s="156"/>
      <c r="AJ38" s="156"/>
      <c r="AK38" s="156"/>
      <c r="AL38" s="156"/>
      <c r="AM38" s="157"/>
    </row>
    <row r="39" spans="1:39" ht="21" customHeight="1" x14ac:dyDescent="0.4">
      <c r="A39" s="141"/>
      <c r="B39" s="142"/>
      <c r="C39" s="194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/>
      <c r="Q39" s="188"/>
      <c r="R39" s="144"/>
      <c r="S39" s="145"/>
      <c r="T39" s="146"/>
      <c r="U39" s="147"/>
      <c r="V39" s="148"/>
      <c r="W39" s="149"/>
      <c r="X39" s="149"/>
      <c r="Y39" s="150"/>
      <c r="Z39" s="143"/>
      <c r="AA39" s="151"/>
      <c r="AB39" s="152"/>
      <c r="AC39" s="153"/>
      <c r="AD39" s="153"/>
      <c r="AE39" s="153"/>
      <c r="AF39" s="154"/>
      <c r="AG39" s="155" t="str">
        <f t="shared" ref="AG39" si="8">IF(AB39="","",V39*AB39)</f>
        <v/>
      </c>
      <c r="AH39" s="156"/>
      <c r="AI39" s="156"/>
      <c r="AJ39" s="156"/>
      <c r="AK39" s="156"/>
      <c r="AL39" s="156"/>
      <c r="AM39" s="157"/>
    </row>
    <row r="40" spans="1:39" ht="21" customHeight="1" x14ac:dyDescent="0.4">
      <c r="A40" s="141"/>
      <c r="B40" s="142"/>
      <c r="C40" s="194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3"/>
      <c r="Q40" s="188"/>
      <c r="R40" s="144"/>
      <c r="S40" s="145"/>
      <c r="T40" s="146"/>
      <c r="U40" s="147"/>
      <c r="V40" s="148"/>
      <c r="W40" s="149"/>
      <c r="X40" s="149"/>
      <c r="Y40" s="150"/>
      <c r="Z40" s="143"/>
      <c r="AA40" s="151"/>
      <c r="AB40" s="152"/>
      <c r="AC40" s="153"/>
      <c r="AD40" s="153"/>
      <c r="AE40" s="153"/>
      <c r="AF40" s="154"/>
      <c r="AG40" s="155" t="str">
        <f t="shared" ref="AG40" si="9">IF(AB40="","",V40*AB40)</f>
        <v/>
      </c>
      <c r="AH40" s="156"/>
      <c r="AI40" s="156"/>
      <c r="AJ40" s="156"/>
      <c r="AK40" s="156"/>
      <c r="AL40" s="156"/>
      <c r="AM40" s="157"/>
    </row>
    <row r="41" spans="1:39" ht="21" customHeight="1" x14ac:dyDescent="0.4">
      <c r="A41" s="141"/>
      <c r="B41" s="142"/>
      <c r="C41" s="194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  <c r="Q41" s="188"/>
      <c r="R41" s="144"/>
      <c r="S41" s="145"/>
      <c r="T41" s="146"/>
      <c r="U41" s="147"/>
      <c r="V41" s="148"/>
      <c r="W41" s="149"/>
      <c r="X41" s="149"/>
      <c r="Y41" s="150"/>
      <c r="Z41" s="143"/>
      <c r="AA41" s="151"/>
      <c r="AB41" s="152"/>
      <c r="AC41" s="153"/>
      <c r="AD41" s="153"/>
      <c r="AE41" s="153"/>
      <c r="AF41" s="154"/>
      <c r="AG41" s="155" t="str">
        <f t="shared" ref="AG41" si="10">IF(AB41="","",V41*AB41)</f>
        <v/>
      </c>
      <c r="AH41" s="156"/>
      <c r="AI41" s="156"/>
      <c r="AJ41" s="156"/>
      <c r="AK41" s="156"/>
      <c r="AL41" s="156"/>
      <c r="AM41" s="157"/>
    </row>
    <row r="42" spans="1:39" ht="21" customHeight="1" x14ac:dyDescent="0.4">
      <c r="A42" s="141"/>
      <c r="B42" s="142"/>
      <c r="C42" s="194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3"/>
      <c r="Q42" s="188"/>
      <c r="R42" s="144"/>
      <c r="S42" s="145"/>
      <c r="T42" s="146"/>
      <c r="U42" s="147"/>
      <c r="V42" s="148"/>
      <c r="W42" s="149"/>
      <c r="X42" s="149"/>
      <c r="Y42" s="150"/>
      <c r="Z42" s="143"/>
      <c r="AA42" s="151"/>
      <c r="AB42" s="152"/>
      <c r="AC42" s="153"/>
      <c r="AD42" s="153"/>
      <c r="AE42" s="153"/>
      <c r="AF42" s="154"/>
      <c r="AG42" s="155" t="str">
        <f t="shared" ref="AG42" si="11">IF(AB42="","",V42*AB42)</f>
        <v/>
      </c>
      <c r="AH42" s="156"/>
      <c r="AI42" s="156"/>
      <c r="AJ42" s="156"/>
      <c r="AK42" s="156"/>
      <c r="AL42" s="156"/>
      <c r="AM42" s="157"/>
    </row>
    <row r="43" spans="1:39" ht="21" customHeight="1" x14ac:dyDescent="0.4">
      <c r="A43" s="141"/>
      <c r="B43" s="142"/>
      <c r="C43" s="194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  <c r="Q43" s="188"/>
      <c r="R43" s="144"/>
      <c r="S43" s="145"/>
      <c r="T43" s="146"/>
      <c r="U43" s="147"/>
      <c r="V43" s="148"/>
      <c r="W43" s="149"/>
      <c r="X43" s="149"/>
      <c r="Y43" s="150"/>
      <c r="Z43" s="143"/>
      <c r="AA43" s="151"/>
      <c r="AB43" s="152"/>
      <c r="AC43" s="153"/>
      <c r="AD43" s="153"/>
      <c r="AE43" s="153"/>
      <c r="AF43" s="154"/>
      <c r="AG43" s="155" t="str">
        <f t="shared" ref="AG43" si="12">IF(AB43="","",V43*AB43)</f>
        <v/>
      </c>
      <c r="AH43" s="156"/>
      <c r="AI43" s="156"/>
      <c r="AJ43" s="156"/>
      <c r="AK43" s="156"/>
      <c r="AL43" s="156"/>
      <c r="AM43" s="157"/>
    </row>
    <row r="44" spans="1:39" ht="21" customHeight="1" x14ac:dyDescent="0.4">
      <c r="A44" s="141"/>
      <c r="B44" s="142"/>
      <c r="C44" s="194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  <c r="Q44" s="188"/>
      <c r="R44" s="144"/>
      <c r="S44" s="145"/>
      <c r="T44" s="146"/>
      <c r="U44" s="147"/>
      <c r="V44" s="148"/>
      <c r="W44" s="149"/>
      <c r="X44" s="149"/>
      <c r="Y44" s="150"/>
      <c r="Z44" s="143"/>
      <c r="AA44" s="151"/>
      <c r="AB44" s="152"/>
      <c r="AC44" s="153"/>
      <c r="AD44" s="153"/>
      <c r="AE44" s="153"/>
      <c r="AF44" s="154"/>
      <c r="AG44" s="155" t="str">
        <f t="shared" ref="AG44" si="13">IF(AB44="","",V44*AB44)</f>
        <v/>
      </c>
      <c r="AH44" s="156"/>
      <c r="AI44" s="156"/>
      <c r="AJ44" s="156"/>
      <c r="AK44" s="156"/>
      <c r="AL44" s="156"/>
      <c r="AM44" s="157"/>
    </row>
    <row r="45" spans="1:39" ht="21" customHeight="1" x14ac:dyDescent="0.4">
      <c r="A45" s="141"/>
      <c r="B45" s="142"/>
      <c r="C45" s="194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3"/>
      <c r="Q45" s="188"/>
      <c r="R45" s="144"/>
      <c r="S45" s="145"/>
      <c r="T45" s="146"/>
      <c r="U45" s="147"/>
      <c r="V45" s="148"/>
      <c r="W45" s="149"/>
      <c r="X45" s="149"/>
      <c r="Y45" s="150"/>
      <c r="Z45" s="143"/>
      <c r="AA45" s="151"/>
      <c r="AB45" s="254"/>
      <c r="AC45" s="255"/>
      <c r="AD45" s="255"/>
      <c r="AE45" s="255"/>
      <c r="AF45" s="256"/>
      <c r="AG45" s="155" t="str">
        <f t="shared" ref="AG45" si="14">IF(AB45="","",V45*AB45)</f>
        <v/>
      </c>
      <c r="AH45" s="156"/>
      <c r="AI45" s="156"/>
      <c r="AJ45" s="156"/>
      <c r="AK45" s="156"/>
      <c r="AL45" s="156"/>
      <c r="AM45" s="157"/>
    </row>
    <row r="46" spans="1:39" ht="21" customHeight="1" x14ac:dyDescent="0.4">
      <c r="A46" s="141"/>
      <c r="B46" s="142"/>
      <c r="C46" s="194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3"/>
      <c r="Q46" s="188"/>
      <c r="R46" s="144"/>
      <c r="S46" s="145"/>
      <c r="T46" s="146"/>
      <c r="U46" s="147"/>
      <c r="V46" s="148"/>
      <c r="W46" s="149"/>
      <c r="X46" s="149"/>
      <c r="Y46" s="150"/>
      <c r="Z46" s="143"/>
      <c r="AA46" s="151"/>
      <c r="AB46" s="254"/>
      <c r="AC46" s="255"/>
      <c r="AD46" s="255"/>
      <c r="AE46" s="255"/>
      <c r="AF46" s="256"/>
      <c r="AG46" s="155" t="str">
        <f t="shared" ref="AG46" si="15">IF(AB46="","",V46*AB46)</f>
        <v/>
      </c>
      <c r="AH46" s="156"/>
      <c r="AI46" s="156"/>
      <c r="AJ46" s="156"/>
      <c r="AK46" s="156"/>
      <c r="AL46" s="156"/>
      <c r="AM46" s="157"/>
    </row>
    <row r="47" spans="1:39" ht="21" customHeight="1" x14ac:dyDescent="0.4">
      <c r="A47" s="141"/>
      <c r="B47" s="142"/>
      <c r="C47" s="194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 s="188"/>
      <c r="R47" s="144"/>
      <c r="S47" s="145"/>
      <c r="T47" s="146"/>
      <c r="U47" s="147"/>
      <c r="V47" s="148"/>
      <c r="W47" s="149"/>
      <c r="X47" s="149"/>
      <c r="Y47" s="150"/>
      <c r="Z47" s="143"/>
      <c r="AA47" s="151"/>
      <c r="AB47" s="254"/>
      <c r="AC47" s="255"/>
      <c r="AD47" s="255"/>
      <c r="AE47" s="255"/>
      <c r="AF47" s="256"/>
      <c r="AG47" s="155" t="str">
        <f t="shared" ref="AG47" si="16">IF(AB47="","",V47*AB47)</f>
        <v/>
      </c>
      <c r="AH47" s="156"/>
      <c r="AI47" s="156"/>
      <c r="AJ47" s="156"/>
      <c r="AK47" s="156"/>
      <c r="AL47" s="156"/>
      <c r="AM47" s="157"/>
    </row>
    <row r="48" spans="1:39" ht="21" customHeight="1" thickBot="1" x14ac:dyDescent="0.45">
      <c r="A48" s="131"/>
      <c r="B48" s="132"/>
      <c r="C48" s="189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1"/>
      <c r="Q48" s="139"/>
      <c r="R48" s="134"/>
      <c r="S48" s="135"/>
      <c r="T48" s="136"/>
      <c r="U48" s="137"/>
      <c r="V48" s="251"/>
      <c r="W48" s="252"/>
      <c r="X48" s="252"/>
      <c r="Y48" s="253"/>
      <c r="Z48" s="143"/>
      <c r="AA48" s="151"/>
      <c r="AB48" s="254"/>
      <c r="AC48" s="255"/>
      <c r="AD48" s="255"/>
      <c r="AE48" s="255"/>
      <c r="AF48" s="256"/>
      <c r="AG48" s="155" t="str">
        <f t="shared" ref="AG48" si="17">IF(AB48="","",V48*AB48)</f>
        <v/>
      </c>
      <c r="AH48" s="156"/>
      <c r="AI48" s="156"/>
      <c r="AJ48" s="156"/>
      <c r="AK48" s="156"/>
      <c r="AL48" s="156"/>
      <c r="AM48" s="157"/>
    </row>
    <row r="49" spans="1:39" ht="5.25" customHeight="1" x14ac:dyDescent="0.4">
      <c r="Y49" s="5"/>
      <c r="Z49" s="7"/>
      <c r="AA49" s="8"/>
      <c r="AB49" s="37" t="s">
        <v>26</v>
      </c>
      <c r="AC49" s="38"/>
      <c r="AD49" s="38"/>
      <c r="AE49" s="38"/>
      <c r="AF49" s="39"/>
      <c r="AG49" s="179">
        <f>SUM(AG29:AM48)</f>
        <v>0</v>
      </c>
      <c r="AH49" s="180"/>
      <c r="AI49" s="180"/>
      <c r="AJ49" s="180"/>
      <c r="AK49" s="180"/>
      <c r="AL49" s="180"/>
      <c r="AM49" s="181"/>
    </row>
    <row r="50" spans="1:39" ht="5.25" customHeight="1" x14ac:dyDescent="0.4">
      <c r="A50" s="34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Y50" s="5"/>
      <c r="Z50" s="5"/>
      <c r="AA50" s="9"/>
      <c r="AB50" s="40"/>
      <c r="AC50" s="41"/>
      <c r="AD50" s="41"/>
      <c r="AE50" s="41"/>
      <c r="AF50" s="42"/>
      <c r="AG50" s="182"/>
      <c r="AH50" s="183"/>
      <c r="AI50" s="183"/>
      <c r="AJ50" s="183"/>
      <c r="AK50" s="183"/>
      <c r="AL50" s="183"/>
      <c r="AM50" s="184"/>
    </row>
    <row r="51" spans="1:39" ht="5.25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Y51" s="5"/>
      <c r="Z51" s="5"/>
      <c r="AA51" s="9"/>
      <c r="AB51" s="40"/>
      <c r="AC51" s="41"/>
      <c r="AD51" s="41"/>
      <c r="AE51" s="41"/>
      <c r="AF51" s="42"/>
      <c r="AG51" s="182"/>
      <c r="AH51" s="183"/>
      <c r="AI51" s="183"/>
      <c r="AJ51" s="183"/>
      <c r="AK51" s="183"/>
      <c r="AL51" s="183"/>
      <c r="AM51" s="184"/>
    </row>
    <row r="52" spans="1:39" ht="5.25" customHeight="1" thickBot="1" x14ac:dyDescent="0.4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Y52" s="5"/>
      <c r="Z52" s="5"/>
      <c r="AA52" s="9"/>
      <c r="AB52" s="43"/>
      <c r="AC52" s="44"/>
      <c r="AD52" s="44"/>
      <c r="AE52" s="44"/>
      <c r="AF52" s="45"/>
      <c r="AG52" s="185"/>
      <c r="AH52" s="186"/>
      <c r="AI52" s="186"/>
      <c r="AJ52" s="186"/>
      <c r="AK52" s="186"/>
      <c r="AL52" s="186"/>
      <c r="AM52" s="187"/>
    </row>
    <row r="53" spans="1:39" ht="5.25" customHeight="1" x14ac:dyDescent="0.4"/>
    <row r="54" spans="1:39" ht="5.25" customHeight="1" thickBot="1" x14ac:dyDescent="0.45"/>
    <row r="55" spans="1:39" ht="5.25" customHeight="1" x14ac:dyDescent="0.4">
      <c r="Y55" s="5"/>
      <c r="AG55" s="179">
        <f>SUMIF(Q29:R48,"",AG29:AM48)</f>
        <v>0</v>
      </c>
      <c r="AH55" s="180"/>
      <c r="AI55" s="180"/>
      <c r="AJ55" s="180"/>
      <c r="AK55" s="180"/>
      <c r="AL55" s="180"/>
      <c r="AM55" s="181"/>
    </row>
    <row r="56" spans="1:39" ht="5.25" customHeight="1" x14ac:dyDescent="0.4">
      <c r="Y56" s="5"/>
      <c r="AA56" s="34" t="s">
        <v>15</v>
      </c>
      <c r="AB56" s="34"/>
      <c r="AC56" s="34"/>
      <c r="AD56" s="34"/>
      <c r="AE56" s="34"/>
      <c r="AF56" s="34"/>
      <c r="AG56" s="182"/>
      <c r="AH56" s="183"/>
      <c r="AI56" s="183"/>
      <c r="AJ56" s="183"/>
      <c r="AK56" s="183"/>
      <c r="AL56" s="183"/>
      <c r="AM56" s="184"/>
    </row>
    <row r="57" spans="1:39" ht="5.25" customHeight="1" x14ac:dyDescent="0.4"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71"/>
      <c r="Y57" s="5"/>
      <c r="AA57" s="34"/>
      <c r="AB57" s="34"/>
      <c r="AC57" s="34"/>
      <c r="AD57" s="34"/>
      <c r="AE57" s="34"/>
      <c r="AF57" s="34"/>
      <c r="AG57" s="182"/>
      <c r="AH57" s="183"/>
      <c r="AI57" s="183"/>
      <c r="AJ57" s="183"/>
      <c r="AK57" s="183"/>
      <c r="AL57" s="183"/>
      <c r="AM57" s="184"/>
    </row>
    <row r="58" spans="1:39" ht="5.25" customHeight="1" thickBot="1" x14ac:dyDescent="0.45">
      <c r="A58" s="34" t="s">
        <v>6</v>
      </c>
      <c r="B58" s="34"/>
      <c r="C58" s="34"/>
      <c r="D58" s="34"/>
      <c r="E58" s="35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72"/>
      <c r="Y58" s="5"/>
      <c r="AA58" s="34"/>
      <c r="AB58" s="34"/>
      <c r="AC58" s="34"/>
      <c r="AD58" s="34"/>
      <c r="AE58" s="34"/>
      <c r="AF58" s="34"/>
      <c r="AG58" s="185"/>
      <c r="AH58" s="186"/>
      <c r="AI58" s="186"/>
      <c r="AJ58" s="186"/>
      <c r="AK58" s="186"/>
      <c r="AL58" s="186"/>
      <c r="AM58" s="187"/>
    </row>
    <row r="59" spans="1:39" ht="5.25" customHeight="1" thickBot="1" x14ac:dyDescent="0.45">
      <c r="A59" s="34"/>
      <c r="B59" s="34"/>
      <c r="C59" s="34"/>
      <c r="D59" s="34"/>
      <c r="E59" s="35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72"/>
      <c r="AG59" s="11"/>
      <c r="AH59" s="11"/>
      <c r="AI59" s="11"/>
      <c r="AJ59" s="11"/>
      <c r="AK59" s="11"/>
      <c r="AL59" s="11"/>
      <c r="AM59" s="11"/>
    </row>
    <row r="60" spans="1:39" ht="5.25" customHeight="1" x14ac:dyDescent="0.4">
      <c r="A60" s="34"/>
      <c r="B60" s="34"/>
      <c r="C60" s="34"/>
      <c r="D60" s="34"/>
      <c r="E60" s="35"/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73"/>
      <c r="Y60" s="5"/>
      <c r="AG60" s="179">
        <f>IF(AG55="","",ROUND(AG55*0.1,0))</f>
        <v>0</v>
      </c>
      <c r="AH60" s="180"/>
      <c r="AI60" s="180"/>
      <c r="AJ60" s="180"/>
      <c r="AK60" s="180"/>
      <c r="AL60" s="180"/>
      <c r="AM60" s="181"/>
    </row>
    <row r="61" spans="1:39" ht="5.25" customHeight="1" x14ac:dyDescent="0.4">
      <c r="Y61" s="5"/>
      <c r="AA61" s="34" t="s">
        <v>16</v>
      </c>
      <c r="AB61" s="34"/>
      <c r="AC61" s="34"/>
      <c r="AD61" s="34"/>
      <c r="AE61" s="34"/>
      <c r="AF61" s="34"/>
      <c r="AG61" s="182"/>
      <c r="AH61" s="183"/>
      <c r="AI61" s="183"/>
      <c r="AJ61" s="183"/>
      <c r="AK61" s="183"/>
      <c r="AL61" s="183"/>
      <c r="AM61" s="184"/>
    </row>
    <row r="62" spans="1:39" ht="5.25" customHeight="1" x14ac:dyDescent="0.4">
      <c r="Y62" s="5"/>
      <c r="AA62" s="34"/>
      <c r="AB62" s="34"/>
      <c r="AC62" s="34"/>
      <c r="AD62" s="34"/>
      <c r="AE62" s="34"/>
      <c r="AF62" s="34"/>
      <c r="AG62" s="182"/>
      <c r="AH62" s="183"/>
      <c r="AI62" s="183"/>
      <c r="AJ62" s="183"/>
      <c r="AK62" s="183"/>
      <c r="AL62" s="183"/>
      <c r="AM62" s="184"/>
    </row>
    <row r="63" spans="1:39" ht="5.25" customHeight="1" thickBot="1" x14ac:dyDescent="0.45">
      <c r="Y63" s="5"/>
      <c r="AA63" s="34"/>
      <c r="AB63" s="34"/>
      <c r="AC63" s="34"/>
      <c r="AD63" s="34"/>
      <c r="AE63" s="34"/>
      <c r="AF63" s="34"/>
      <c r="AG63" s="185"/>
      <c r="AH63" s="186"/>
      <c r="AI63" s="186"/>
      <c r="AJ63" s="186"/>
      <c r="AK63" s="186"/>
      <c r="AL63" s="186"/>
      <c r="AM63" s="187"/>
    </row>
    <row r="64" spans="1:39" ht="5.25" customHeight="1" thickBot="1" x14ac:dyDescent="0.45"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71"/>
      <c r="AG64" s="11"/>
      <c r="AH64" s="11"/>
      <c r="AI64" s="11"/>
      <c r="AJ64" s="11"/>
      <c r="AK64" s="11"/>
      <c r="AL64" s="11"/>
      <c r="AM64" s="11"/>
    </row>
    <row r="65" spans="1:39" ht="5.25" customHeight="1" x14ac:dyDescent="0.4">
      <c r="A65" s="34" t="s">
        <v>7</v>
      </c>
      <c r="B65" s="34"/>
      <c r="C65" s="34"/>
      <c r="D65" s="34"/>
      <c r="E65" s="35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72"/>
      <c r="Y65" s="5"/>
      <c r="AG65" s="179">
        <f>SUMIF(Q29:R48,"※",AG29:AM48)</f>
        <v>0</v>
      </c>
      <c r="AH65" s="180"/>
      <c r="AI65" s="180"/>
      <c r="AJ65" s="180"/>
      <c r="AK65" s="180"/>
      <c r="AL65" s="180"/>
      <c r="AM65" s="181"/>
    </row>
    <row r="66" spans="1:39" ht="5.25" customHeight="1" x14ac:dyDescent="0.4">
      <c r="A66" s="34"/>
      <c r="B66" s="34"/>
      <c r="C66" s="34"/>
      <c r="D66" s="34"/>
      <c r="E66" s="35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72"/>
      <c r="Y66" s="5"/>
      <c r="AA66" s="34" t="s">
        <v>20</v>
      </c>
      <c r="AB66" s="34"/>
      <c r="AC66" s="34"/>
      <c r="AD66" s="34"/>
      <c r="AE66" s="34"/>
      <c r="AF66" s="34"/>
      <c r="AG66" s="182"/>
      <c r="AH66" s="183"/>
      <c r="AI66" s="183"/>
      <c r="AJ66" s="183"/>
      <c r="AK66" s="183"/>
      <c r="AL66" s="183"/>
      <c r="AM66" s="184"/>
    </row>
    <row r="67" spans="1:39" ht="5.25" customHeight="1" x14ac:dyDescent="0.4">
      <c r="A67" s="34"/>
      <c r="B67" s="34"/>
      <c r="C67" s="34"/>
      <c r="D67" s="34"/>
      <c r="E67" s="35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73"/>
      <c r="Y67" s="5"/>
      <c r="AA67" s="34"/>
      <c r="AB67" s="34"/>
      <c r="AC67" s="34"/>
      <c r="AD67" s="34"/>
      <c r="AE67" s="34"/>
      <c r="AF67" s="34"/>
      <c r="AG67" s="182"/>
      <c r="AH67" s="183"/>
      <c r="AI67" s="183"/>
      <c r="AJ67" s="183"/>
      <c r="AK67" s="183"/>
      <c r="AL67" s="183"/>
      <c r="AM67" s="184"/>
    </row>
    <row r="68" spans="1:39" ht="5.25" customHeight="1" thickBot="1" x14ac:dyDescent="0.45">
      <c r="Y68" s="5"/>
      <c r="AA68" s="34"/>
      <c r="AB68" s="34"/>
      <c r="AC68" s="34"/>
      <c r="AD68" s="34"/>
      <c r="AE68" s="34"/>
      <c r="AF68" s="34"/>
      <c r="AG68" s="185"/>
      <c r="AH68" s="186"/>
      <c r="AI68" s="186"/>
      <c r="AJ68" s="186"/>
      <c r="AK68" s="186"/>
      <c r="AL68" s="186"/>
      <c r="AM68" s="187"/>
    </row>
    <row r="69" spans="1:39" ht="5.25" customHeight="1" thickBot="1" x14ac:dyDescent="0.45">
      <c r="AG69" s="11"/>
      <c r="AH69" s="11"/>
      <c r="AI69" s="11"/>
      <c r="AJ69" s="11"/>
      <c r="AK69" s="11"/>
      <c r="AL69" s="11"/>
      <c r="AM69" s="11"/>
    </row>
    <row r="70" spans="1:39" ht="5.25" customHeight="1" x14ac:dyDescent="0.4">
      <c r="Y70" s="5"/>
      <c r="AG70" s="179">
        <f>IF(AG65="","",ROUND(AG65*0.08,0))</f>
        <v>0</v>
      </c>
      <c r="AH70" s="180"/>
      <c r="AI70" s="180"/>
      <c r="AJ70" s="180"/>
      <c r="AK70" s="180"/>
      <c r="AL70" s="180"/>
      <c r="AM70" s="181"/>
    </row>
    <row r="71" spans="1:39" ht="5.25" customHeight="1" x14ac:dyDescent="0.4"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6"/>
      <c r="S71" s="5"/>
      <c r="Y71" s="5"/>
      <c r="AA71" s="34" t="s">
        <v>21</v>
      </c>
      <c r="AB71" s="34"/>
      <c r="AC71" s="34"/>
      <c r="AD71" s="34"/>
      <c r="AE71" s="34"/>
      <c r="AF71" s="34"/>
      <c r="AG71" s="182"/>
      <c r="AH71" s="183"/>
      <c r="AI71" s="183"/>
      <c r="AJ71" s="183"/>
      <c r="AK71" s="183"/>
      <c r="AL71" s="183"/>
      <c r="AM71" s="184"/>
    </row>
    <row r="72" spans="1:39" ht="5.25" customHeight="1" x14ac:dyDescent="0.4">
      <c r="A72" s="34" t="s">
        <v>14</v>
      </c>
      <c r="B72" s="34"/>
      <c r="C72" s="34"/>
      <c r="D72" s="34"/>
      <c r="E72" s="35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6"/>
      <c r="S72" s="5"/>
      <c r="Y72" s="5"/>
      <c r="AA72" s="34"/>
      <c r="AB72" s="34"/>
      <c r="AC72" s="34"/>
      <c r="AD72" s="34"/>
      <c r="AE72" s="34"/>
      <c r="AF72" s="34"/>
      <c r="AG72" s="182"/>
      <c r="AH72" s="183"/>
      <c r="AI72" s="183"/>
      <c r="AJ72" s="183"/>
      <c r="AK72" s="183"/>
      <c r="AL72" s="183"/>
      <c r="AM72" s="184"/>
    </row>
    <row r="73" spans="1:39" ht="5.25" customHeight="1" thickBot="1" x14ac:dyDescent="0.45">
      <c r="A73" s="34"/>
      <c r="B73" s="34"/>
      <c r="C73" s="34"/>
      <c r="D73" s="34"/>
      <c r="E73" s="35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6"/>
      <c r="S73" s="5"/>
      <c r="Y73" s="5"/>
      <c r="AA73" s="34"/>
      <c r="AB73" s="34"/>
      <c r="AC73" s="34"/>
      <c r="AD73" s="34"/>
      <c r="AE73" s="34"/>
      <c r="AF73" s="34"/>
      <c r="AG73" s="185"/>
      <c r="AH73" s="186"/>
      <c r="AI73" s="186"/>
      <c r="AJ73" s="186"/>
      <c r="AK73" s="186"/>
      <c r="AL73" s="186"/>
      <c r="AM73" s="187"/>
    </row>
    <row r="74" spans="1:39" ht="5.25" customHeight="1" thickBot="1" x14ac:dyDescent="0.45">
      <c r="A74" s="34"/>
      <c r="B74" s="34"/>
      <c r="C74" s="34"/>
      <c r="D74" s="34"/>
      <c r="E74" s="35"/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6"/>
      <c r="S74" s="5"/>
    </row>
    <row r="75" spans="1:39" ht="5.25" customHeight="1" x14ac:dyDescent="0.4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7" t="s">
        <v>13</v>
      </c>
      <c r="Z75" s="38"/>
      <c r="AA75" s="38"/>
      <c r="AB75" s="38"/>
      <c r="AC75" s="38"/>
      <c r="AD75" s="38"/>
      <c r="AE75" s="39"/>
      <c r="AF75" s="170">
        <f>SUM(AG55:AM73)</f>
        <v>0</v>
      </c>
      <c r="AG75" s="171"/>
      <c r="AH75" s="171"/>
      <c r="AI75" s="171"/>
      <c r="AJ75" s="171"/>
      <c r="AK75" s="171"/>
      <c r="AL75" s="171"/>
      <c r="AM75" s="172"/>
    </row>
    <row r="76" spans="1:39" ht="5.25" customHeight="1" x14ac:dyDescent="0.4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40"/>
      <c r="Z76" s="41"/>
      <c r="AA76" s="41"/>
      <c r="AB76" s="41"/>
      <c r="AC76" s="41"/>
      <c r="AD76" s="41"/>
      <c r="AE76" s="42"/>
      <c r="AF76" s="173"/>
      <c r="AG76" s="174"/>
      <c r="AH76" s="174"/>
      <c r="AI76" s="174"/>
      <c r="AJ76" s="174"/>
      <c r="AK76" s="174"/>
      <c r="AL76" s="174"/>
      <c r="AM76" s="175"/>
    </row>
    <row r="77" spans="1:39" ht="5.25" customHeight="1" x14ac:dyDescent="0.1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13"/>
      <c r="U77" s="12"/>
      <c r="V77" s="12"/>
      <c r="W77" s="12"/>
      <c r="X77" s="12"/>
      <c r="Y77" s="40"/>
      <c r="Z77" s="41"/>
      <c r="AA77" s="41"/>
      <c r="AB77" s="41"/>
      <c r="AC77" s="41"/>
      <c r="AD77" s="41"/>
      <c r="AE77" s="42"/>
      <c r="AF77" s="173"/>
      <c r="AG77" s="174"/>
      <c r="AH77" s="174"/>
      <c r="AI77" s="174"/>
      <c r="AJ77" s="174"/>
      <c r="AK77" s="174"/>
      <c r="AL77" s="174"/>
      <c r="AM77" s="175"/>
    </row>
    <row r="78" spans="1:39" ht="5.25" customHeight="1" thickBot="1" x14ac:dyDescent="0.45">
      <c r="B78" s="34" t="s">
        <v>23</v>
      </c>
      <c r="C78" s="34"/>
      <c r="D78" s="34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"/>
      <c r="V78" s="12"/>
      <c r="W78" s="12"/>
      <c r="X78" s="12"/>
      <c r="Y78" s="43"/>
      <c r="Z78" s="44"/>
      <c r="AA78" s="44"/>
      <c r="AB78" s="44"/>
      <c r="AC78" s="44"/>
      <c r="AD78" s="44"/>
      <c r="AE78" s="45"/>
      <c r="AF78" s="176"/>
      <c r="AG78" s="177"/>
      <c r="AH78" s="177"/>
      <c r="AI78" s="177"/>
      <c r="AJ78" s="177"/>
      <c r="AK78" s="177"/>
      <c r="AL78" s="177"/>
      <c r="AM78" s="178"/>
    </row>
    <row r="79" spans="1:39" ht="5.25" customHeight="1" x14ac:dyDescent="0.4">
      <c r="B79" s="34"/>
      <c r="C79" s="34"/>
      <c r="D79" s="34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39" ht="5.25" customHeight="1" x14ac:dyDescent="0.4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39" ht="5.25" customHeight="1" x14ac:dyDescent="0.15">
      <c r="B81" s="34" t="s">
        <v>24</v>
      </c>
      <c r="C81" s="34"/>
      <c r="D81" s="34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V81" s="3"/>
      <c r="W81" s="3"/>
      <c r="AE81" s="55"/>
      <c r="AF81" s="56"/>
      <c r="AG81" s="57"/>
      <c r="AH81" s="64"/>
      <c r="AI81" s="65"/>
      <c r="AJ81" s="66"/>
      <c r="AK81" s="64"/>
      <c r="AL81" s="65"/>
      <c r="AM81" s="66"/>
    </row>
    <row r="82" spans="1:39" ht="5.25" customHeight="1" x14ac:dyDescent="0.15">
      <c r="B82" s="34"/>
      <c r="C82" s="34"/>
      <c r="D82" s="34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V82" s="3"/>
      <c r="W82" s="3"/>
      <c r="AE82" s="58"/>
      <c r="AF82" s="59"/>
      <c r="AG82" s="60"/>
      <c r="AH82" s="67"/>
      <c r="AI82" s="34"/>
      <c r="AJ82" s="35"/>
      <c r="AK82" s="67"/>
      <c r="AL82" s="34"/>
      <c r="AM82" s="35"/>
    </row>
    <row r="83" spans="1:39" ht="5.25" customHeight="1" x14ac:dyDescent="0.15">
      <c r="B83" s="34"/>
      <c r="C83" s="34"/>
      <c r="D83" s="34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V83" s="3"/>
      <c r="W83" s="3"/>
      <c r="AE83" s="58"/>
      <c r="AF83" s="59"/>
      <c r="AG83" s="60"/>
      <c r="AH83" s="67"/>
      <c r="AI83" s="34"/>
      <c r="AJ83" s="35"/>
      <c r="AK83" s="67"/>
      <c r="AL83" s="34"/>
      <c r="AM83" s="35"/>
    </row>
    <row r="84" spans="1:39" ht="5.25" customHeight="1" x14ac:dyDescent="0.15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V84" s="3"/>
      <c r="W84" s="3"/>
      <c r="AE84" s="58"/>
      <c r="AF84" s="59"/>
      <c r="AG84" s="60"/>
      <c r="AH84" s="67"/>
      <c r="AI84" s="34"/>
      <c r="AJ84" s="35"/>
      <c r="AK84" s="67"/>
      <c r="AL84" s="34"/>
      <c r="AM84" s="35"/>
    </row>
    <row r="85" spans="1:39" ht="5.25" customHeight="1" x14ac:dyDescent="0.15">
      <c r="B85" s="34" t="s">
        <v>22</v>
      </c>
      <c r="C85" s="34"/>
      <c r="D85" s="34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V85" s="3"/>
      <c r="W85" s="3"/>
      <c r="AE85" s="58"/>
      <c r="AF85" s="59"/>
      <c r="AG85" s="60"/>
      <c r="AH85" s="67"/>
      <c r="AI85" s="34"/>
      <c r="AJ85" s="35"/>
      <c r="AK85" s="67"/>
      <c r="AL85" s="34"/>
      <c r="AM85" s="35"/>
    </row>
    <row r="86" spans="1:39" ht="5.25" customHeight="1" x14ac:dyDescent="0.15">
      <c r="B86" s="34"/>
      <c r="C86" s="34"/>
      <c r="D86" s="34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V86" s="3"/>
      <c r="W86" s="3"/>
      <c r="AE86" s="58"/>
      <c r="AF86" s="59"/>
      <c r="AG86" s="60"/>
      <c r="AH86" s="67"/>
      <c r="AI86" s="34"/>
      <c r="AJ86" s="35"/>
      <c r="AK86" s="67"/>
      <c r="AL86" s="34"/>
      <c r="AM86" s="35"/>
    </row>
    <row r="87" spans="1:39" ht="5.25" customHeight="1" x14ac:dyDescent="0.15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V87" s="3"/>
      <c r="W87" s="3"/>
      <c r="AE87" s="58"/>
      <c r="AF87" s="59"/>
      <c r="AG87" s="60"/>
      <c r="AH87" s="67"/>
      <c r="AI87" s="34"/>
      <c r="AJ87" s="35"/>
      <c r="AK87" s="67"/>
      <c r="AL87" s="34"/>
      <c r="AM87" s="35"/>
    </row>
    <row r="88" spans="1:39" ht="5.25" customHeight="1" x14ac:dyDescent="0.15">
      <c r="B88" s="34" t="s">
        <v>25</v>
      </c>
      <c r="C88" s="34"/>
      <c r="D88" s="34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V88" s="3"/>
      <c r="W88" s="3"/>
      <c r="AE88" s="58"/>
      <c r="AF88" s="59"/>
      <c r="AG88" s="60"/>
      <c r="AH88" s="67"/>
      <c r="AI88" s="34"/>
      <c r="AJ88" s="35"/>
      <c r="AK88" s="67"/>
      <c r="AL88" s="34"/>
      <c r="AM88" s="35"/>
    </row>
    <row r="89" spans="1:39" ht="5.25" customHeight="1" x14ac:dyDescent="0.15">
      <c r="B89" s="69"/>
      <c r="C89" s="69"/>
      <c r="D89" s="6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V89" s="3"/>
      <c r="W89" s="3"/>
      <c r="AE89" s="61"/>
      <c r="AF89" s="62"/>
      <c r="AG89" s="63"/>
      <c r="AH89" s="68"/>
      <c r="AI89" s="69"/>
      <c r="AJ89" s="70"/>
      <c r="AK89" s="68"/>
      <c r="AL89" s="69"/>
      <c r="AM89" s="70"/>
    </row>
    <row r="90" spans="1:39" ht="5.25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39" ht="5.25" customHeight="1" x14ac:dyDescent="0.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39" ht="5.25" customHeight="1" x14ac:dyDescent="0.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AF92" s="36" t="s">
        <v>68</v>
      </c>
      <c r="AG92" s="36"/>
      <c r="AH92" s="36"/>
      <c r="AI92" s="36"/>
      <c r="AJ92" s="36"/>
      <c r="AK92" s="36"/>
      <c r="AL92" s="36"/>
      <c r="AM92" s="36"/>
    </row>
    <row r="93" spans="1:39" ht="5.25" customHeight="1" x14ac:dyDescent="0.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AF93" s="36"/>
      <c r="AG93" s="36"/>
      <c r="AH93" s="36"/>
      <c r="AI93" s="36"/>
      <c r="AJ93" s="36"/>
      <c r="AK93" s="36"/>
      <c r="AL93" s="36"/>
      <c r="AM93" s="36"/>
    </row>
    <row r="94" spans="1:39" ht="5.25" customHeight="1" x14ac:dyDescent="0.4"/>
    <row r="95" spans="1:39" ht="5.25" customHeight="1" x14ac:dyDescent="0.4"/>
    <row r="96" spans="1:39" ht="5.25" customHeight="1" x14ac:dyDescent="0.4"/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  <row r="106" ht="5.25" customHeight="1" x14ac:dyDescent="0.4"/>
  </sheetData>
  <sheetProtection algorithmName="SHA-512" hashValue="sAMyDxQLX+7glgC5qYfAFi/p16/rHix75oxkNlohn7lK83ABbm8XmwUsqB+hQlLkYpZbl++L8toa1RrAWGv0Bg==" saltValue="ad/olOalC+VaL8kMJxHpLQ==" spinCount="100000" sheet="1" scenarios="1" formatCells="0"/>
  <mergeCells count="234">
    <mergeCell ref="Q40:R40"/>
    <mergeCell ref="S40:U40"/>
    <mergeCell ref="V40:Y40"/>
    <mergeCell ref="Q41:R41"/>
    <mergeCell ref="S42:U42"/>
    <mergeCell ref="K40:P40"/>
    <mergeCell ref="C41:J41"/>
    <mergeCell ref="K41:P41"/>
    <mergeCell ref="C42:J42"/>
    <mergeCell ref="K42:P42"/>
    <mergeCell ref="E81:T83"/>
    <mergeCell ref="E85:T86"/>
    <mergeCell ref="E88:T89"/>
    <mergeCell ref="C29:J29"/>
    <mergeCell ref="C30:J30"/>
    <mergeCell ref="K29:P29"/>
    <mergeCell ref="K30:P30"/>
    <mergeCell ref="C31:J31"/>
    <mergeCell ref="K31:P31"/>
    <mergeCell ref="C32:J32"/>
    <mergeCell ref="K32:P32"/>
    <mergeCell ref="C33:J33"/>
    <mergeCell ref="K33:P33"/>
    <mergeCell ref="C34:J34"/>
    <mergeCell ref="K34:P34"/>
    <mergeCell ref="C35:J35"/>
    <mergeCell ref="K35:P35"/>
    <mergeCell ref="C36:J36"/>
    <mergeCell ref="K36:P36"/>
    <mergeCell ref="C38:J38"/>
    <mergeCell ref="K38:P38"/>
    <mergeCell ref="C39:J39"/>
    <mergeCell ref="K39:P39"/>
    <mergeCell ref="C40:J40"/>
    <mergeCell ref="AB46:AF46"/>
    <mergeCell ref="AG46:AM46"/>
    <mergeCell ref="Q45:R45"/>
    <mergeCell ref="S45:U45"/>
    <mergeCell ref="V45:Y45"/>
    <mergeCell ref="Q39:R39"/>
    <mergeCell ref="S39:U39"/>
    <mergeCell ref="V39:Y39"/>
    <mergeCell ref="Z39:AA39"/>
    <mergeCell ref="AB39:AF39"/>
    <mergeCell ref="AG39:AM39"/>
    <mergeCell ref="Z40:AA40"/>
    <mergeCell ref="AB40:AF40"/>
    <mergeCell ref="AG40:AM40"/>
    <mergeCell ref="Z45:AA45"/>
    <mergeCell ref="Q44:R44"/>
    <mergeCell ref="S44:U44"/>
    <mergeCell ref="V44:Y44"/>
    <mergeCell ref="Z44:AA44"/>
    <mergeCell ref="V42:Y42"/>
    <mergeCell ref="Z42:AA42"/>
    <mergeCell ref="Q43:R43"/>
    <mergeCell ref="S43:U43"/>
    <mergeCell ref="V43:Y43"/>
    <mergeCell ref="AB45:AF45"/>
    <mergeCell ref="AG45:AM45"/>
    <mergeCell ref="AB48:AF48"/>
    <mergeCell ref="AG48:AM48"/>
    <mergeCell ref="AB31:AF31"/>
    <mergeCell ref="AG31:AM31"/>
    <mergeCell ref="AB32:AF32"/>
    <mergeCell ref="AG32:AM32"/>
    <mergeCell ref="AB41:AF41"/>
    <mergeCell ref="AG41:AM41"/>
    <mergeCell ref="AB42:AF42"/>
    <mergeCell ref="AG42:AM42"/>
    <mergeCell ref="AB43:AF43"/>
    <mergeCell ref="AG43:AM43"/>
    <mergeCell ref="AB44:AF44"/>
    <mergeCell ref="AG44:AM44"/>
    <mergeCell ref="AB33:AF33"/>
    <mergeCell ref="AG33:AM33"/>
    <mergeCell ref="AB34:AF34"/>
    <mergeCell ref="AG34:AM34"/>
    <mergeCell ref="AB47:AF47"/>
    <mergeCell ref="AG47:AM47"/>
    <mergeCell ref="AB35:AF35"/>
    <mergeCell ref="AG35:AM35"/>
    <mergeCell ref="AG49:AM52"/>
    <mergeCell ref="AB49:AF52"/>
    <mergeCell ref="Q31:R31"/>
    <mergeCell ref="S31:U31"/>
    <mergeCell ref="V31:Y31"/>
    <mergeCell ref="Z31:AA31"/>
    <mergeCell ref="A32:B32"/>
    <mergeCell ref="Q32:R32"/>
    <mergeCell ref="S32:U32"/>
    <mergeCell ref="V32:Y32"/>
    <mergeCell ref="Z32:AA32"/>
    <mergeCell ref="A33:B33"/>
    <mergeCell ref="Q33:R33"/>
    <mergeCell ref="S33:U33"/>
    <mergeCell ref="V33:Y33"/>
    <mergeCell ref="Z33:AA33"/>
    <mergeCell ref="A34:B34"/>
    <mergeCell ref="Q34:R34"/>
    <mergeCell ref="S34:U34"/>
    <mergeCell ref="V34:Y34"/>
    <mergeCell ref="Z34:AA34"/>
    <mergeCell ref="A35:B35"/>
    <mergeCell ref="Q35:R35"/>
    <mergeCell ref="S35:U35"/>
    <mergeCell ref="B81:D83"/>
    <mergeCell ref="B85:D86"/>
    <mergeCell ref="B88:D89"/>
    <mergeCell ref="A42:B42"/>
    <mergeCell ref="A43:B43"/>
    <mergeCell ref="A44:B44"/>
    <mergeCell ref="A45:B45"/>
    <mergeCell ref="A46:B46"/>
    <mergeCell ref="A48:B48"/>
    <mergeCell ref="A50:P52"/>
    <mergeCell ref="C43:J43"/>
    <mergeCell ref="K43:P43"/>
    <mergeCell ref="C44:J44"/>
    <mergeCell ref="K44:P44"/>
    <mergeCell ref="C45:J45"/>
    <mergeCell ref="K45:P45"/>
    <mergeCell ref="C46:J46"/>
    <mergeCell ref="F71:Q74"/>
    <mergeCell ref="Q42:R42"/>
    <mergeCell ref="K47:P47"/>
    <mergeCell ref="A58:E60"/>
    <mergeCell ref="A65:E67"/>
    <mergeCell ref="A72:E74"/>
    <mergeCell ref="B78:D79"/>
    <mergeCell ref="A39:B39"/>
    <mergeCell ref="A31:B31"/>
    <mergeCell ref="V35:Y35"/>
    <mergeCell ref="Z35:AA35"/>
    <mergeCell ref="A36:B36"/>
    <mergeCell ref="Q36:R36"/>
    <mergeCell ref="S36:U36"/>
    <mergeCell ref="V36:Y36"/>
    <mergeCell ref="Z36:AA36"/>
    <mergeCell ref="Q37:R37"/>
    <mergeCell ref="S37:U37"/>
    <mergeCell ref="V37:Y37"/>
    <mergeCell ref="Z37:AA37"/>
    <mergeCell ref="Q38:R38"/>
    <mergeCell ref="S38:U38"/>
    <mergeCell ref="C37:J37"/>
    <mergeCell ref="K37:P37"/>
    <mergeCell ref="Z43:AA43"/>
    <mergeCell ref="Q46:R46"/>
    <mergeCell ref="S46:U46"/>
    <mergeCell ref="V46:Y46"/>
    <mergeCell ref="Z46:AA46"/>
    <mergeCell ref="E78:T79"/>
    <mergeCell ref="C48:J48"/>
    <mergeCell ref="K48:P48"/>
    <mergeCell ref="A47:B47"/>
    <mergeCell ref="Q48:R48"/>
    <mergeCell ref="S48:U48"/>
    <mergeCell ref="V48:Y48"/>
    <mergeCell ref="Z48:AA48"/>
    <mergeCell ref="Q47:R47"/>
    <mergeCell ref="S47:U47"/>
    <mergeCell ref="V47:Y47"/>
    <mergeCell ref="Z47:AA47"/>
    <mergeCell ref="K46:P46"/>
    <mergeCell ref="C47:J47"/>
    <mergeCell ref="F64:Q67"/>
    <mergeCell ref="F57:Q60"/>
    <mergeCell ref="AF75:AM78"/>
    <mergeCell ref="AF92:AM93"/>
    <mergeCell ref="AE81:AG89"/>
    <mergeCell ref="AH81:AJ89"/>
    <mergeCell ref="AK81:AM89"/>
    <mergeCell ref="AA56:AF58"/>
    <mergeCell ref="AA61:AF63"/>
    <mergeCell ref="AA66:AF68"/>
    <mergeCell ref="AA71:AF73"/>
    <mergeCell ref="AG55:AM58"/>
    <mergeCell ref="AG60:AM63"/>
    <mergeCell ref="AG65:AM68"/>
    <mergeCell ref="AG70:AM73"/>
    <mergeCell ref="Y75:AE78"/>
    <mergeCell ref="AI10:AM12"/>
    <mergeCell ref="D19:U22"/>
    <mergeCell ref="D14:U17"/>
    <mergeCell ref="A15:C17"/>
    <mergeCell ref="A20:C22"/>
    <mergeCell ref="AI18:AM20"/>
    <mergeCell ref="AI14:AM16"/>
    <mergeCell ref="A29:B29"/>
    <mergeCell ref="Q29:R29"/>
    <mergeCell ref="S29:U29"/>
    <mergeCell ref="V29:Y29"/>
    <mergeCell ref="Z29:AA29"/>
    <mergeCell ref="AB29:AF29"/>
    <mergeCell ref="AG29:AM29"/>
    <mergeCell ref="A40:B40"/>
    <mergeCell ref="A41:B41"/>
    <mergeCell ref="A38:B38"/>
    <mergeCell ref="AB25:AF28"/>
    <mergeCell ref="AG25:AM28"/>
    <mergeCell ref="A30:B30"/>
    <mergeCell ref="Q30:R30"/>
    <mergeCell ref="S30:U30"/>
    <mergeCell ref="V30:Y30"/>
    <mergeCell ref="Z30:AA30"/>
    <mergeCell ref="A37:B37"/>
    <mergeCell ref="AB30:AF30"/>
    <mergeCell ref="AG30:AM30"/>
    <mergeCell ref="AB36:AF36"/>
    <mergeCell ref="AG36:AM36"/>
    <mergeCell ref="AB37:AF37"/>
    <mergeCell ref="AG37:AM37"/>
    <mergeCell ref="V38:Y38"/>
    <mergeCell ref="Z38:AA38"/>
    <mergeCell ref="AB38:AF38"/>
    <mergeCell ref="AG38:AM38"/>
    <mergeCell ref="S41:U41"/>
    <mergeCell ref="V41:Y41"/>
    <mergeCell ref="Z41:AA41"/>
    <mergeCell ref="B2:B5"/>
    <mergeCell ref="AD10:AH12"/>
    <mergeCell ref="AD14:AH16"/>
    <mergeCell ref="AD18:AH20"/>
    <mergeCell ref="M2:W5"/>
    <mergeCell ref="A8:J11"/>
    <mergeCell ref="C2:E5"/>
    <mergeCell ref="M8:W10"/>
    <mergeCell ref="A25:B28"/>
    <mergeCell ref="C25:P28"/>
    <mergeCell ref="Q25:R28"/>
    <mergeCell ref="S25:U28"/>
    <mergeCell ref="V25:Y28"/>
    <mergeCell ref="Z25:AA28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F5B8C-A582-44FC-BA34-995B7F823B34}">
  <dimension ref="A1:AS106"/>
  <sheetViews>
    <sheetView topLeftCell="A37" workbookViewId="0">
      <selection activeCell="AG29" sqref="AG29:AM29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06" t="s">
        <v>0</v>
      </c>
      <c r="C2" s="109" t="s">
        <v>3</v>
      </c>
      <c r="D2" s="110"/>
      <c r="E2" s="111"/>
      <c r="M2" s="118" t="s">
        <v>29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39" ht="5.25" customHeight="1" x14ac:dyDescent="0.4">
      <c r="B3" s="107"/>
      <c r="C3" s="112"/>
      <c r="D3" s="113"/>
      <c r="E3" s="114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9" ht="5.25" customHeight="1" x14ac:dyDescent="0.4">
      <c r="B4" s="107"/>
      <c r="C4" s="112"/>
      <c r="D4" s="113"/>
      <c r="E4" s="114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39" ht="5.25" customHeight="1" x14ac:dyDescent="0.4">
      <c r="B5" s="108"/>
      <c r="C5" s="115"/>
      <c r="D5" s="116"/>
      <c r="E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39" ht="5.25" customHeight="1" x14ac:dyDescent="0.4"/>
    <row r="7" spans="1:39" ht="5.25" customHeight="1" x14ac:dyDescent="0.4"/>
    <row r="8" spans="1:39" ht="5.25" customHeight="1" x14ac:dyDescent="0.4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19"/>
      <c r="M8" s="246" t="str">
        <f>IF(請求書!M8="","",請求書!M8)</f>
        <v>（西暦）　　　年　　　月　　　日</v>
      </c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39" ht="5.25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</row>
    <row r="10" spans="1:39" ht="5.25" customHeight="1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AD10" s="64" t="s">
        <v>1</v>
      </c>
      <c r="AE10" s="65"/>
      <c r="AF10" s="65"/>
      <c r="AG10" s="65"/>
      <c r="AH10" s="66"/>
      <c r="AI10" s="64" t="str">
        <f>IF(請求書!AI10="","",請求書!AI10)</f>
        <v/>
      </c>
      <c r="AJ10" s="65"/>
      <c r="AK10" s="65" t="str">
        <f>IF(請求書!AK10="","",請求書!AK10)</f>
        <v/>
      </c>
      <c r="AL10" s="65"/>
      <c r="AM10" s="66" t="str">
        <f>IF(請求書!AM10="","",請求書!AM10)</f>
        <v/>
      </c>
    </row>
    <row r="11" spans="1:39" ht="5.25" customHeight="1" x14ac:dyDescent="0.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AD11" s="67"/>
      <c r="AE11" s="34"/>
      <c r="AF11" s="34"/>
      <c r="AG11" s="34"/>
      <c r="AH11" s="35"/>
      <c r="AI11" s="67" t="str">
        <f>IF(請求書!AI11="","",請求書!AI11)</f>
        <v/>
      </c>
      <c r="AJ11" s="34"/>
      <c r="AK11" s="34" t="str">
        <f>IF(請求書!AK11="","",請求書!AK11)</f>
        <v/>
      </c>
      <c r="AL11" s="34"/>
      <c r="AM11" s="35" t="str">
        <f>IF(請求書!AM11="","",請求書!AM11)</f>
        <v/>
      </c>
    </row>
    <row r="12" spans="1:39" ht="5.25" customHeight="1" x14ac:dyDescent="0.4">
      <c r="AD12" s="68"/>
      <c r="AE12" s="69"/>
      <c r="AF12" s="69"/>
      <c r="AG12" s="69"/>
      <c r="AH12" s="70"/>
      <c r="AI12" s="68" t="str">
        <f>IF(請求書!AI12="","",請求書!AI12)</f>
        <v/>
      </c>
      <c r="AJ12" s="69"/>
      <c r="AK12" s="69" t="str">
        <f>IF(請求書!AK12="","",請求書!AK12)</f>
        <v/>
      </c>
      <c r="AL12" s="69"/>
      <c r="AM12" s="70" t="str">
        <f>IF(請求書!AM12="","",請求書!AM12)</f>
        <v/>
      </c>
    </row>
    <row r="13" spans="1:39" ht="5.25" customHeight="1" x14ac:dyDescent="0.4"/>
    <row r="14" spans="1:39" ht="5.25" customHeight="1" x14ac:dyDescent="0.4">
      <c r="D14" s="34" t="str">
        <f>IF(請求書!D14="","",請求書!D14)</f>
        <v/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AD14" s="64" t="s">
        <v>18</v>
      </c>
      <c r="AE14" s="65"/>
      <c r="AF14" s="65"/>
      <c r="AG14" s="65"/>
      <c r="AH14" s="66"/>
      <c r="AI14" s="64" t="str">
        <f>IF(請求書!AI14="","",請求書!AI14)</f>
        <v/>
      </c>
      <c r="AJ14" s="65"/>
      <c r="AK14" s="65" t="str">
        <f>IF(請求書!AK14="","",請求書!AK14)</f>
        <v/>
      </c>
      <c r="AL14" s="65"/>
      <c r="AM14" s="66" t="str">
        <f>IF(請求書!AM14="","",請求書!AM14)</f>
        <v/>
      </c>
    </row>
    <row r="15" spans="1:39" ht="5.25" customHeight="1" x14ac:dyDescent="0.4">
      <c r="A15" s="34" t="s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X15" s="4"/>
      <c r="Y15" s="4"/>
      <c r="AA15" s="4"/>
      <c r="AB15" s="4"/>
      <c r="AD15" s="67"/>
      <c r="AE15" s="34"/>
      <c r="AF15" s="34"/>
      <c r="AG15" s="34"/>
      <c r="AH15" s="35"/>
      <c r="AI15" s="67" t="str">
        <f>IF(請求書!AI15="","",請求書!AI15)</f>
        <v/>
      </c>
      <c r="AJ15" s="34"/>
      <c r="AK15" s="34" t="str">
        <f>IF(請求書!AK15="","",請求書!AK15)</f>
        <v/>
      </c>
      <c r="AL15" s="34"/>
      <c r="AM15" s="35" t="str">
        <f>IF(請求書!AM15="","",請求書!AM15)</f>
        <v/>
      </c>
    </row>
    <row r="16" spans="1:39" ht="5.25" customHeight="1" x14ac:dyDescent="0.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"/>
      <c r="Y16" s="4"/>
      <c r="AA16" s="4"/>
      <c r="AB16" s="4"/>
      <c r="AD16" s="68"/>
      <c r="AE16" s="69"/>
      <c r="AF16" s="69"/>
      <c r="AG16" s="69"/>
      <c r="AH16" s="70"/>
      <c r="AI16" s="68" t="str">
        <f>IF(請求書!AI16="","",請求書!AI16)</f>
        <v/>
      </c>
      <c r="AJ16" s="69"/>
      <c r="AK16" s="69" t="str">
        <f>IF(請求書!AK16="","",請求書!AK16)</f>
        <v/>
      </c>
      <c r="AL16" s="69"/>
      <c r="AM16" s="70" t="str">
        <f>IF(請求書!AM16="","",請求書!AM16)</f>
        <v/>
      </c>
    </row>
    <row r="17" spans="1:45" ht="5.25" customHeight="1" x14ac:dyDescent="0.4">
      <c r="A17" s="34"/>
      <c r="B17" s="34"/>
      <c r="C17" s="34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45" ht="5.25" customHeight="1" x14ac:dyDescent="0.4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D18" s="64" t="s">
        <v>2</v>
      </c>
      <c r="AE18" s="65"/>
      <c r="AF18" s="65"/>
      <c r="AG18" s="65"/>
      <c r="AH18" s="66"/>
      <c r="AI18" s="64" t="str">
        <f>IF(請求書!AI18="","",請求書!AI18)</f>
        <v/>
      </c>
      <c r="AJ18" s="65"/>
      <c r="AK18" s="65" t="str">
        <f>IF(請求書!AK18="","",請求書!AK18)</f>
        <v/>
      </c>
      <c r="AL18" s="65"/>
      <c r="AM18" s="66" t="str">
        <f>IF(請求書!AM18="","",請求書!AM18)</f>
        <v/>
      </c>
    </row>
    <row r="19" spans="1:45" ht="5.25" customHeight="1" x14ac:dyDescent="0.4">
      <c r="D19" s="34" t="str">
        <f>IF(請求書!D19="","",請求書!D19)</f>
        <v/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AD19" s="67"/>
      <c r="AE19" s="34"/>
      <c r="AF19" s="34"/>
      <c r="AG19" s="34"/>
      <c r="AH19" s="35"/>
      <c r="AI19" s="67" t="str">
        <f>IF(請求書!AI19="","",請求書!AI19)</f>
        <v/>
      </c>
      <c r="AJ19" s="34"/>
      <c r="AK19" s="34" t="str">
        <f>IF(請求書!AK19="","",請求書!AK19)</f>
        <v/>
      </c>
      <c r="AL19" s="34"/>
      <c r="AM19" s="35" t="str">
        <f>IF(請求書!AM19="","",請求書!AM19)</f>
        <v/>
      </c>
    </row>
    <row r="20" spans="1:45" ht="5.25" customHeight="1" x14ac:dyDescent="0.4">
      <c r="A20" s="34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AD20" s="68"/>
      <c r="AE20" s="69"/>
      <c r="AF20" s="69"/>
      <c r="AG20" s="69"/>
      <c r="AH20" s="70"/>
      <c r="AI20" s="68" t="str">
        <f>IF(請求書!AI20="","",請求書!AI20)</f>
        <v/>
      </c>
      <c r="AJ20" s="69"/>
      <c r="AK20" s="69" t="str">
        <f>IF(請求書!AK20="","",請求書!AK20)</f>
        <v/>
      </c>
      <c r="AL20" s="69"/>
      <c r="AM20" s="70" t="str">
        <f>IF(請求書!AM20="","",請求書!AM20)</f>
        <v/>
      </c>
    </row>
    <row r="21" spans="1:45" ht="5.25" customHeight="1" x14ac:dyDescent="0.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45" ht="5.25" customHeight="1" x14ac:dyDescent="0.4">
      <c r="A22" s="34"/>
      <c r="B22" s="34"/>
      <c r="C22" s="3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45" ht="5.25" customHeight="1" x14ac:dyDescent="0.4"/>
    <row r="24" spans="1:45" ht="5.25" customHeight="1" thickBot="1" x14ac:dyDescent="0.45"/>
    <row r="25" spans="1:45" ht="5.25" customHeight="1" x14ac:dyDescent="0.4">
      <c r="A25" s="74" t="s">
        <v>19</v>
      </c>
      <c r="B25" s="75"/>
      <c r="C25" s="78" t="s">
        <v>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5"/>
      <c r="Q25" s="78" t="s">
        <v>27</v>
      </c>
      <c r="R25" s="80"/>
      <c r="S25" s="83" t="s">
        <v>8</v>
      </c>
      <c r="T25" s="84"/>
      <c r="U25" s="85"/>
      <c r="V25" s="74" t="s">
        <v>10</v>
      </c>
      <c r="W25" s="79"/>
      <c r="X25" s="79"/>
      <c r="Y25" s="75"/>
      <c r="Z25" s="78" t="s">
        <v>5</v>
      </c>
      <c r="AA25" s="75"/>
      <c r="AB25" s="78" t="s">
        <v>11</v>
      </c>
      <c r="AC25" s="79"/>
      <c r="AD25" s="79"/>
      <c r="AE25" s="79"/>
      <c r="AF25" s="80"/>
      <c r="AG25" s="74" t="s">
        <v>12</v>
      </c>
      <c r="AH25" s="79"/>
      <c r="AI25" s="79"/>
      <c r="AJ25" s="79"/>
      <c r="AK25" s="79"/>
      <c r="AL25" s="79"/>
      <c r="AM25" s="80"/>
    </row>
    <row r="26" spans="1:45" ht="5.25" customHeight="1" x14ac:dyDescent="0.4">
      <c r="A26" s="76"/>
      <c r="B26" s="35"/>
      <c r="C26" s="6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67"/>
      <c r="R26" s="81"/>
      <c r="S26" s="86"/>
      <c r="T26" s="59"/>
      <c r="U26" s="87"/>
      <c r="V26" s="76"/>
      <c r="W26" s="34"/>
      <c r="X26" s="34"/>
      <c r="Y26" s="35"/>
      <c r="Z26" s="67"/>
      <c r="AA26" s="35"/>
      <c r="AB26" s="67"/>
      <c r="AC26" s="34"/>
      <c r="AD26" s="34"/>
      <c r="AE26" s="34"/>
      <c r="AF26" s="81"/>
      <c r="AG26" s="76"/>
      <c r="AH26" s="34"/>
      <c r="AI26" s="34"/>
      <c r="AJ26" s="34"/>
      <c r="AK26" s="34"/>
      <c r="AL26" s="34"/>
      <c r="AM26" s="81"/>
    </row>
    <row r="27" spans="1:45" ht="5.25" customHeight="1" x14ac:dyDescent="0.4">
      <c r="A27" s="76"/>
      <c r="B27" s="35"/>
      <c r="C27" s="6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67"/>
      <c r="R27" s="81"/>
      <c r="S27" s="86"/>
      <c r="T27" s="59"/>
      <c r="U27" s="87"/>
      <c r="V27" s="76"/>
      <c r="W27" s="34"/>
      <c r="X27" s="34"/>
      <c r="Y27" s="35"/>
      <c r="Z27" s="67"/>
      <c r="AA27" s="35"/>
      <c r="AB27" s="67"/>
      <c r="AC27" s="34"/>
      <c r="AD27" s="34"/>
      <c r="AE27" s="34"/>
      <c r="AF27" s="81"/>
      <c r="AG27" s="76"/>
      <c r="AH27" s="34"/>
      <c r="AI27" s="34"/>
      <c r="AJ27" s="34"/>
      <c r="AK27" s="34"/>
      <c r="AL27" s="34"/>
      <c r="AM27" s="81"/>
    </row>
    <row r="28" spans="1:45" ht="5.25" customHeight="1" x14ac:dyDescent="0.4">
      <c r="A28" s="77"/>
      <c r="B28" s="70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8"/>
      <c r="R28" s="82"/>
      <c r="S28" s="88"/>
      <c r="T28" s="62"/>
      <c r="U28" s="89"/>
      <c r="V28" s="77"/>
      <c r="W28" s="69"/>
      <c r="X28" s="69"/>
      <c r="Y28" s="70"/>
      <c r="Z28" s="68"/>
      <c r="AA28" s="70"/>
      <c r="AB28" s="68"/>
      <c r="AC28" s="69"/>
      <c r="AD28" s="69"/>
      <c r="AE28" s="69"/>
      <c r="AF28" s="82"/>
      <c r="AG28" s="77"/>
      <c r="AH28" s="69"/>
      <c r="AI28" s="69"/>
      <c r="AJ28" s="69"/>
      <c r="AK28" s="69"/>
      <c r="AL28" s="69"/>
      <c r="AM28" s="82"/>
    </row>
    <row r="29" spans="1:45" ht="21" customHeight="1" x14ac:dyDescent="0.4">
      <c r="A29" s="235" t="str">
        <f>IF(請求書!A29="","",請求書!A29)</f>
        <v/>
      </c>
      <c r="B29" s="236"/>
      <c r="C29" s="248" t="str">
        <f>IF(請求書!C29="","",請求書!C29)</f>
        <v/>
      </c>
      <c r="D29" s="249"/>
      <c r="E29" s="249"/>
      <c r="F29" s="249"/>
      <c r="G29" s="249"/>
      <c r="H29" s="249"/>
      <c r="I29" s="249"/>
      <c r="J29" s="249"/>
      <c r="K29" s="249" t="str">
        <f>IF(請求書!K29="","",請求書!K29)</f>
        <v/>
      </c>
      <c r="L29" s="249"/>
      <c r="M29" s="249"/>
      <c r="N29" s="249"/>
      <c r="O29" s="249"/>
      <c r="P29" s="250"/>
      <c r="Q29" s="230" t="str">
        <f>IF(請求書!Q29="","",請求書!Q29)</f>
        <v/>
      </c>
      <c r="R29" s="238"/>
      <c r="S29" s="239" t="str">
        <f>IF(請求書!S29="","",請求書!S29)</f>
        <v/>
      </c>
      <c r="T29" s="237"/>
      <c r="U29" s="238"/>
      <c r="V29" s="240" t="str">
        <f>IF(請求書!V29="","",請求書!V29)</f>
        <v/>
      </c>
      <c r="W29" s="241"/>
      <c r="X29" s="241" t="str">
        <f>IF(請求書!X29="","",請求書!X29)</f>
        <v/>
      </c>
      <c r="Y29" s="242"/>
      <c r="Z29" s="230" t="str">
        <f>IF(請求書!Z29="","",請求書!Z29)</f>
        <v/>
      </c>
      <c r="AA29" s="237"/>
      <c r="AB29" s="218" t="str">
        <f>IF(請求書!AB29="","",請求書!AB29)</f>
        <v/>
      </c>
      <c r="AC29" s="219"/>
      <c r="AD29" s="219" t="str">
        <f>IF(請求書!AD29="","",請求書!AD29)</f>
        <v/>
      </c>
      <c r="AE29" s="219"/>
      <c r="AF29" s="220" t="str">
        <f>IF(請求書!AF29="","",請求書!AF29)</f>
        <v/>
      </c>
      <c r="AG29" s="221" t="str">
        <f>IF(請求書!AG29="","",請求書!AG29)</f>
        <v/>
      </c>
      <c r="AH29" s="219"/>
      <c r="AI29" s="219" t="str">
        <f>IF(請求書!AI29="","",請求書!AI29)</f>
        <v/>
      </c>
      <c r="AJ29" s="219"/>
      <c r="AK29" s="219" t="str">
        <f>IF(請求書!AK29="","",請求書!AK29)</f>
        <v/>
      </c>
      <c r="AL29" s="219"/>
      <c r="AM29" s="220" t="str">
        <f>IF(請求書!AM29="","",請求書!AM29)</f>
        <v/>
      </c>
      <c r="AO29" t="str">
        <f>IF(請求書!AO29="","",請求書!AO29)</f>
        <v/>
      </c>
      <c r="AQ29" t="str">
        <f>IF(請求書!AQ29="","",請求書!AQ29)</f>
        <v/>
      </c>
      <c r="AS29" t="str">
        <f>IF(請求書!AS29="","",請求書!AS29)</f>
        <v/>
      </c>
    </row>
    <row r="30" spans="1:45" ht="21" customHeight="1" x14ac:dyDescent="0.4">
      <c r="A30" s="235" t="str">
        <f>IF(請求書!A30="","",請求書!A30)</f>
        <v/>
      </c>
      <c r="B30" s="236"/>
      <c r="C30" s="243" t="str">
        <f>IF(請求書!C30="","",請求書!C30)</f>
        <v/>
      </c>
      <c r="D30" s="244"/>
      <c r="E30" s="244"/>
      <c r="F30" s="244"/>
      <c r="G30" s="244"/>
      <c r="H30" s="244"/>
      <c r="I30" s="244"/>
      <c r="J30" s="244"/>
      <c r="K30" s="244" t="str">
        <f>IF(請求書!K30="","",請求書!K30)</f>
        <v/>
      </c>
      <c r="L30" s="244"/>
      <c r="M30" s="244"/>
      <c r="N30" s="244"/>
      <c r="O30" s="244"/>
      <c r="P30" s="245"/>
      <c r="Q30" s="230" t="str">
        <f>IF(請求書!Q30="","",請求書!Q30)</f>
        <v/>
      </c>
      <c r="R30" s="238"/>
      <c r="S30" s="239" t="str">
        <f>IF(請求書!S30="","",請求書!S30)</f>
        <v/>
      </c>
      <c r="T30" s="237"/>
      <c r="U30" s="238"/>
      <c r="V30" s="240" t="str">
        <f>IF(請求書!V30="","",請求書!V30)</f>
        <v/>
      </c>
      <c r="W30" s="241"/>
      <c r="X30" s="241" t="str">
        <f>IF(請求書!X30="","",請求書!X30)</f>
        <v/>
      </c>
      <c r="Y30" s="242"/>
      <c r="Z30" s="230" t="str">
        <f>IF(請求書!Z30="","",請求書!Z30)</f>
        <v/>
      </c>
      <c r="AA30" s="237"/>
      <c r="AB30" s="218" t="str">
        <f>IF(請求書!AB30="","",請求書!AB30)</f>
        <v/>
      </c>
      <c r="AC30" s="219"/>
      <c r="AD30" s="219" t="str">
        <f>IF(請求書!AD30="","",請求書!AD30)</f>
        <v/>
      </c>
      <c r="AE30" s="219"/>
      <c r="AF30" s="220" t="str">
        <f>IF(請求書!AF30="","",請求書!AF30)</f>
        <v/>
      </c>
      <c r="AG30" s="221" t="str">
        <f>IF(請求書!AG30="","",請求書!AG30)</f>
        <v/>
      </c>
      <c r="AH30" s="219"/>
      <c r="AI30" s="219" t="str">
        <f>IF(請求書!AI30="","",請求書!AI30)</f>
        <v/>
      </c>
      <c r="AJ30" s="219"/>
      <c r="AK30" s="219" t="str">
        <f>IF(請求書!AK30="","",請求書!AK30)</f>
        <v/>
      </c>
      <c r="AL30" s="219"/>
      <c r="AM30" s="220" t="str">
        <f>IF(請求書!AM30="","",請求書!AM30)</f>
        <v/>
      </c>
    </row>
    <row r="31" spans="1:45" ht="21" customHeight="1" x14ac:dyDescent="0.4">
      <c r="A31" s="235" t="str">
        <f>IF(請求書!A31="","",請求書!A31)</f>
        <v/>
      </c>
      <c r="B31" s="236"/>
      <c r="C31" s="243" t="str">
        <f>IF(請求書!C31="","",請求書!C31)</f>
        <v/>
      </c>
      <c r="D31" s="244"/>
      <c r="E31" s="244"/>
      <c r="F31" s="244"/>
      <c r="G31" s="244"/>
      <c r="H31" s="244"/>
      <c r="I31" s="244"/>
      <c r="J31" s="244"/>
      <c r="K31" s="244" t="str">
        <f>IF(請求書!K31="","",請求書!K31)</f>
        <v/>
      </c>
      <c r="L31" s="244"/>
      <c r="M31" s="244"/>
      <c r="N31" s="244"/>
      <c r="O31" s="244"/>
      <c r="P31" s="245"/>
      <c r="Q31" s="230" t="str">
        <f>IF(請求書!Q31="","",請求書!Q31)</f>
        <v/>
      </c>
      <c r="R31" s="238"/>
      <c r="S31" s="239" t="str">
        <f>IF(請求書!S31="","",請求書!S31)</f>
        <v/>
      </c>
      <c r="T31" s="237"/>
      <c r="U31" s="238"/>
      <c r="V31" s="240" t="str">
        <f>IF(請求書!V31="","",請求書!V31)</f>
        <v/>
      </c>
      <c r="W31" s="241"/>
      <c r="X31" s="241" t="str">
        <f>IF(請求書!X31="","",請求書!X31)</f>
        <v/>
      </c>
      <c r="Y31" s="242"/>
      <c r="Z31" s="230" t="str">
        <f>IF(請求書!Z31="","",請求書!Z31)</f>
        <v/>
      </c>
      <c r="AA31" s="237"/>
      <c r="AB31" s="218" t="str">
        <f>IF(請求書!AB31="","",請求書!AB31)</f>
        <v/>
      </c>
      <c r="AC31" s="219"/>
      <c r="AD31" s="219" t="str">
        <f>IF(請求書!AD31="","",請求書!AD31)</f>
        <v/>
      </c>
      <c r="AE31" s="219"/>
      <c r="AF31" s="220" t="str">
        <f>IF(請求書!AF31="","",請求書!AF31)</f>
        <v/>
      </c>
      <c r="AG31" s="221" t="str">
        <f>IF(請求書!AG31="","",請求書!AG31)</f>
        <v/>
      </c>
      <c r="AH31" s="219"/>
      <c r="AI31" s="219" t="str">
        <f>IF(請求書!AI31="","",請求書!AI31)</f>
        <v/>
      </c>
      <c r="AJ31" s="219"/>
      <c r="AK31" s="219" t="str">
        <f>IF(請求書!AK31="","",請求書!AK31)</f>
        <v/>
      </c>
      <c r="AL31" s="219"/>
      <c r="AM31" s="220" t="str">
        <f>IF(請求書!AM31="","",請求書!AM31)</f>
        <v/>
      </c>
    </row>
    <row r="32" spans="1:45" ht="21" customHeight="1" x14ac:dyDescent="0.4">
      <c r="A32" s="235" t="str">
        <f>IF(請求書!A32="","",請求書!A32)</f>
        <v/>
      </c>
      <c r="B32" s="236"/>
      <c r="C32" s="243" t="str">
        <f>IF(請求書!C32="","",請求書!C32)</f>
        <v/>
      </c>
      <c r="D32" s="244"/>
      <c r="E32" s="244"/>
      <c r="F32" s="244"/>
      <c r="G32" s="244"/>
      <c r="H32" s="244"/>
      <c r="I32" s="244"/>
      <c r="J32" s="244"/>
      <c r="K32" s="244" t="str">
        <f>IF(請求書!K32="","",請求書!K32)</f>
        <v/>
      </c>
      <c r="L32" s="244"/>
      <c r="M32" s="244"/>
      <c r="N32" s="244"/>
      <c r="O32" s="244"/>
      <c r="P32" s="245"/>
      <c r="Q32" s="230" t="str">
        <f>IF(請求書!Q32="","",請求書!Q32)</f>
        <v/>
      </c>
      <c r="R32" s="238"/>
      <c r="S32" s="239" t="str">
        <f>IF(請求書!S32="","",請求書!S32)</f>
        <v/>
      </c>
      <c r="T32" s="237"/>
      <c r="U32" s="238"/>
      <c r="V32" s="240" t="str">
        <f>IF(請求書!V32="","",請求書!V32)</f>
        <v/>
      </c>
      <c r="W32" s="241"/>
      <c r="X32" s="241" t="str">
        <f>IF(請求書!X32="","",請求書!X32)</f>
        <v/>
      </c>
      <c r="Y32" s="242"/>
      <c r="Z32" s="230" t="str">
        <f>IF(請求書!Z32="","",請求書!Z32)</f>
        <v/>
      </c>
      <c r="AA32" s="231"/>
      <c r="AB32" s="218" t="str">
        <f>IF(請求書!AB32="","",請求書!AB32)</f>
        <v/>
      </c>
      <c r="AC32" s="219"/>
      <c r="AD32" s="219" t="str">
        <f>IF(請求書!AD32="","",請求書!AD32)</f>
        <v/>
      </c>
      <c r="AE32" s="219"/>
      <c r="AF32" s="220" t="str">
        <f>IF(請求書!AF32="","",請求書!AF32)</f>
        <v/>
      </c>
      <c r="AG32" s="221" t="str">
        <f>IF(請求書!AG32="","",請求書!AG32)</f>
        <v/>
      </c>
      <c r="AH32" s="219"/>
      <c r="AI32" s="219" t="str">
        <f>IF(請求書!AI32="","",請求書!AI32)</f>
        <v/>
      </c>
      <c r="AJ32" s="219"/>
      <c r="AK32" s="219" t="str">
        <f>IF(請求書!AK32="","",請求書!AK32)</f>
        <v/>
      </c>
      <c r="AL32" s="219"/>
      <c r="AM32" s="220" t="str">
        <f>IF(請求書!AM32="","",請求書!AM32)</f>
        <v/>
      </c>
    </row>
    <row r="33" spans="1:39" ht="21" customHeight="1" x14ac:dyDescent="0.4">
      <c r="A33" s="235" t="str">
        <f>IF(請求書!A33="","",請求書!A33)</f>
        <v/>
      </c>
      <c r="B33" s="236"/>
      <c r="C33" s="243" t="str">
        <f>IF(請求書!C33="","",請求書!C33)</f>
        <v/>
      </c>
      <c r="D33" s="244"/>
      <c r="E33" s="244"/>
      <c r="F33" s="244"/>
      <c r="G33" s="244"/>
      <c r="H33" s="244"/>
      <c r="I33" s="244"/>
      <c r="J33" s="244"/>
      <c r="K33" s="244" t="str">
        <f>IF(請求書!K33="","",請求書!K33)</f>
        <v/>
      </c>
      <c r="L33" s="244"/>
      <c r="M33" s="244"/>
      <c r="N33" s="244"/>
      <c r="O33" s="244"/>
      <c r="P33" s="245"/>
      <c r="Q33" s="230" t="str">
        <f>IF(請求書!Q33="","",請求書!Q33)</f>
        <v/>
      </c>
      <c r="R33" s="238"/>
      <c r="S33" s="239" t="str">
        <f>IF(請求書!S33="","",請求書!S33)</f>
        <v/>
      </c>
      <c r="T33" s="237"/>
      <c r="U33" s="238"/>
      <c r="V33" s="240" t="str">
        <f>IF(請求書!V33="","",請求書!V33)</f>
        <v/>
      </c>
      <c r="W33" s="241"/>
      <c r="X33" s="241" t="str">
        <f>IF(請求書!X33="","",請求書!X33)</f>
        <v/>
      </c>
      <c r="Y33" s="242"/>
      <c r="Z33" s="230" t="str">
        <f>IF(請求書!Z33="","",請求書!Z33)</f>
        <v/>
      </c>
      <c r="AA33" s="231"/>
      <c r="AB33" s="218" t="str">
        <f>IF(請求書!AB33="","",請求書!AB33)</f>
        <v/>
      </c>
      <c r="AC33" s="219"/>
      <c r="AD33" s="219" t="str">
        <f>IF(請求書!AD33="","",請求書!AD33)</f>
        <v/>
      </c>
      <c r="AE33" s="219"/>
      <c r="AF33" s="220" t="str">
        <f>IF(請求書!AF33="","",請求書!AF33)</f>
        <v/>
      </c>
      <c r="AG33" s="221" t="str">
        <f>IF(請求書!AG33="","",請求書!AG33)</f>
        <v/>
      </c>
      <c r="AH33" s="219"/>
      <c r="AI33" s="219" t="str">
        <f>IF(請求書!AI33="","",請求書!AI33)</f>
        <v/>
      </c>
      <c r="AJ33" s="219"/>
      <c r="AK33" s="219" t="str">
        <f>IF(請求書!AK33="","",請求書!AK33)</f>
        <v/>
      </c>
      <c r="AL33" s="219"/>
      <c r="AM33" s="220" t="str">
        <f>IF(請求書!AM33="","",請求書!AM33)</f>
        <v/>
      </c>
    </row>
    <row r="34" spans="1:39" ht="21" customHeight="1" x14ac:dyDescent="0.4">
      <c r="A34" s="235" t="str">
        <f>IF(請求書!A34="","",請求書!A34)</f>
        <v/>
      </c>
      <c r="B34" s="236"/>
      <c r="C34" s="243" t="str">
        <f>IF(請求書!C34="","",請求書!C34)</f>
        <v/>
      </c>
      <c r="D34" s="244"/>
      <c r="E34" s="244"/>
      <c r="F34" s="244"/>
      <c r="G34" s="244"/>
      <c r="H34" s="244"/>
      <c r="I34" s="244"/>
      <c r="J34" s="244"/>
      <c r="K34" s="244" t="str">
        <f>IF(請求書!K34="","",請求書!K34)</f>
        <v/>
      </c>
      <c r="L34" s="244"/>
      <c r="M34" s="244"/>
      <c r="N34" s="244"/>
      <c r="O34" s="244"/>
      <c r="P34" s="245"/>
      <c r="Q34" s="237" t="str">
        <f>IF(請求書!Q34="","",請求書!Q34)</f>
        <v/>
      </c>
      <c r="R34" s="238"/>
      <c r="S34" s="239" t="str">
        <f>IF(請求書!S34="","",請求書!S34)</f>
        <v/>
      </c>
      <c r="T34" s="237"/>
      <c r="U34" s="238"/>
      <c r="V34" s="240" t="str">
        <f>IF(請求書!V34="","",請求書!V34)</f>
        <v/>
      </c>
      <c r="W34" s="241"/>
      <c r="X34" s="241" t="str">
        <f>IF(請求書!X34="","",請求書!X34)</f>
        <v/>
      </c>
      <c r="Y34" s="242"/>
      <c r="Z34" s="230" t="str">
        <f>IF(請求書!Z34="","",請求書!Z34)</f>
        <v/>
      </c>
      <c r="AA34" s="231"/>
      <c r="AB34" s="218" t="str">
        <f>IF(請求書!AB34="","",請求書!AB34)</f>
        <v/>
      </c>
      <c r="AC34" s="219"/>
      <c r="AD34" s="219" t="str">
        <f>IF(請求書!AD34="","",請求書!AD34)</f>
        <v/>
      </c>
      <c r="AE34" s="219"/>
      <c r="AF34" s="220" t="str">
        <f>IF(請求書!AF34="","",請求書!AF34)</f>
        <v/>
      </c>
      <c r="AG34" s="221" t="str">
        <f>IF(請求書!AG34="","",請求書!AG34)</f>
        <v/>
      </c>
      <c r="AH34" s="219"/>
      <c r="AI34" s="219" t="str">
        <f>IF(請求書!AI34="","",請求書!AI34)</f>
        <v/>
      </c>
      <c r="AJ34" s="219"/>
      <c r="AK34" s="219" t="str">
        <f>IF(請求書!AK34="","",請求書!AK34)</f>
        <v/>
      </c>
      <c r="AL34" s="219"/>
      <c r="AM34" s="220" t="str">
        <f>IF(請求書!AM34="","",請求書!AM34)</f>
        <v/>
      </c>
    </row>
    <row r="35" spans="1:39" ht="21" customHeight="1" x14ac:dyDescent="0.4">
      <c r="A35" s="235" t="str">
        <f>IF(請求書!A35="","",請求書!A35)</f>
        <v/>
      </c>
      <c r="B35" s="236"/>
      <c r="C35" s="243" t="str">
        <f>IF(請求書!C35="","",請求書!C35)</f>
        <v/>
      </c>
      <c r="D35" s="244"/>
      <c r="E35" s="244"/>
      <c r="F35" s="244"/>
      <c r="G35" s="244"/>
      <c r="H35" s="244"/>
      <c r="I35" s="244"/>
      <c r="J35" s="244"/>
      <c r="K35" s="244" t="str">
        <f>IF(請求書!K35="","",請求書!K35)</f>
        <v/>
      </c>
      <c r="L35" s="244"/>
      <c r="M35" s="244"/>
      <c r="N35" s="244"/>
      <c r="O35" s="244"/>
      <c r="P35" s="245"/>
      <c r="Q35" s="237" t="str">
        <f>IF(請求書!Q35="","",請求書!Q35)</f>
        <v/>
      </c>
      <c r="R35" s="238"/>
      <c r="S35" s="239" t="str">
        <f>IF(請求書!S35="","",請求書!S35)</f>
        <v/>
      </c>
      <c r="T35" s="237"/>
      <c r="U35" s="238"/>
      <c r="V35" s="240" t="str">
        <f>IF(請求書!V35="","",請求書!V35)</f>
        <v/>
      </c>
      <c r="W35" s="241"/>
      <c r="X35" s="241" t="str">
        <f>IF(請求書!X35="","",請求書!X35)</f>
        <v/>
      </c>
      <c r="Y35" s="242"/>
      <c r="Z35" s="230" t="str">
        <f>IF(請求書!Z35="","",請求書!Z35)</f>
        <v/>
      </c>
      <c r="AA35" s="231"/>
      <c r="AB35" s="218" t="str">
        <f>IF(請求書!AB35="","",請求書!AB35)</f>
        <v/>
      </c>
      <c r="AC35" s="219"/>
      <c r="AD35" s="219" t="str">
        <f>IF(請求書!AD35="","",請求書!AD35)</f>
        <v/>
      </c>
      <c r="AE35" s="219"/>
      <c r="AF35" s="220" t="str">
        <f>IF(請求書!AF35="","",請求書!AF35)</f>
        <v/>
      </c>
      <c r="AG35" s="221" t="str">
        <f>IF(請求書!AG35="","",請求書!AG35)</f>
        <v/>
      </c>
      <c r="AH35" s="219"/>
      <c r="AI35" s="219" t="str">
        <f>IF(請求書!AI35="","",請求書!AI35)</f>
        <v/>
      </c>
      <c r="AJ35" s="219"/>
      <c r="AK35" s="219" t="str">
        <f>IF(請求書!AK35="","",請求書!AK35)</f>
        <v/>
      </c>
      <c r="AL35" s="219"/>
      <c r="AM35" s="220" t="str">
        <f>IF(請求書!AM35="","",請求書!AM35)</f>
        <v/>
      </c>
    </row>
    <row r="36" spans="1:39" ht="20.25" customHeight="1" x14ac:dyDescent="0.4">
      <c r="A36" s="235" t="str">
        <f>IF(請求書!A36="","",請求書!A36)</f>
        <v/>
      </c>
      <c r="B36" s="236"/>
      <c r="C36" s="243" t="str">
        <f>IF(請求書!C36="","",請求書!C36)</f>
        <v/>
      </c>
      <c r="D36" s="244"/>
      <c r="E36" s="244"/>
      <c r="F36" s="244"/>
      <c r="G36" s="244"/>
      <c r="H36" s="244"/>
      <c r="I36" s="244"/>
      <c r="J36" s="244"/>
      <c r="K36" s="244" t="str">
        <f>IF(請求書!K36="","",請求書!K36)</f>
        <v/>
      </c>
      <c r="L36" s="244"/>
      <c r="M36" s="244"/>
      <c r="N36" s="244"/>
      <c r="O36" s="244"/>
      <c r="P36" s="245"/>
      <c r="Q36" s="237" t="str">
        <f>IF(請求書!Q36="","",請求書!Q36)</f>
        <v/>
      </c>
      <c r="R36" s="238"/>
      <c r="S36" s="239" t="str">
        <f>IF(請求書!S36="","",請求書!S36)</f>
        <v/>
      </c>
      <c r="T36" s="237"/>
      <c r="U36" s="238"/>
      <c r="V36" s="240" t="str">
        <f>IF(請求書!V36="","",請求書!V36)</f>
        <v/>
      </c>
      <c r="W36" s="241"/>
      <c r="X36" s="241" t="str">
        <f>IF(請求書!X36="","",請求書!X36)</f>
        <v/>
      </c>
      <c r="Y36" s="242"/>
      <c r="Z36" s="230" t="str">
        <f>IF(請求書!Z36="","",請求書!Z36)</f>
        <v/>
      </c>
      <c r="AA36" s="231"/>
      <c r="AB36" s="218" t="str">
        <f>IF(請求書!AB36="","",請求書!AB36)</f>
        <v/>
      </c>
      <c r="AC36" s="219"/>
      <c r="AD36" s="219" t="str">
        <f>IF(請求書!AD36="","",請求書!AD36)</f>
        <v/>
      </c>
      <c r="AE36" s="219"/>
      <c r="AF36" s="220" t="str">
        <f>IF(請求書!AF36="","",請求書!AF36)</f>
        <v/>
      </c>
      <c r="AG36" s="221" t="str">
        <f>IF(請求書!AG36="","",請求書!AG36)</f>
        <v/>
      </c>
      <c r="AH36" s="219"/>
      <c r="AI36" s="219" t="str">
        <f>IF(請求書!AI36="","",請求書!AI36)</f>
        <v/>
      </c>
      <c r="AJ36" s="219"/>
      <c r="AK36" s="219" t="str">
        <f>IF(請求書!AK36="","",請求書!AK36)</f>
        <v/>
      </c>
      <c r="AL36" s="219"/>
      <c r="AM36" s="220" t="str">
        <f>IF(請求書!AM36="","",請求書!AM36)</f>
        <v/>
      </c>
    </row>
    <row r="37" spans="1:39" ht="21" customHeight="1" x14ac:dyDescent="0.4">
      <c r="A37" s="235" t="str">
        <f>IF(請求書!A37="","",請求書!A37)</f>
        <v/>
      </c>
      <c r="B37" s="236"/>
      <c r="C37" s="243" t="str">
        <f>IF(請求書!C37="","",請求書!C37)</f>
        <v/>
      </c>
      <c r="D37" s="244"/>
      <c r="E37" s="244"/>
      <c r="F37" s="244"/>
      <c r="G37" s="244"/>
      <c r="H37" s="244"/>
      <c r="I37" s="244"/>
      <c r="J37" s="244"/>
      <c r="K37" s="244" t="str">
        <f>IF(請求書!K37="","",請求書!K37)</f>
        <v/>
      </c>
      <c r="L37" s="244"/>
      <c r="M37" s="244"/>
      <c r="N37" s="244"/>
      <c r="O37" s="244"/>
      <c r="P37" s="245"/>
      <c r="Q37" s="237" t="str">
        <f>IF(請求書!Q37="","",請求書!Q37)</f>
        <v/>
      </c>
      <c r="R37" s="238"/>
      <c r="S37" s="239" t="str">
        <f>IF(請求書!S37="","",請求書!S37)</f>
        <v/>
      </c>
      <c r="T37" s="237"/>
      <c r="U37" s="238"/>
      <c r="V37" s="240" t="str">
        <f>IF(請求書!V37="","",請求書!V37)</f>
        <v/>
      </c>
      <c r="W37" s="241"/>
      <c r="X37" s="241" t="str">
        <f>IF(請求書!X37="","",請求書!X37)</f>
        <v/>
      </c>
      <c r="Y37" s="242"/>
      <c r="Z37" s="230" t="str">
        <f>IF(請求書!Z37="","",請求書!Z37)</f>
        <v/>
      </c>
      <c r="AA37" s="231"/>
      <c r="AB37" s="218" t="str">
        <f>IF(請求書!AB37="","",請求書!AB37)</f>
        <v/>
      </c>
      <c r="AC37" s="219"/>
      <c r="AD37" s="219" t="str">
        <f>IF(請求書!AD37="","",請求書!AD37)</f>
        <v/>
      </c>
      <c r="AE37" s="219"/>
      <c r="AF37" s="220" t="str">
        <f>IF(請求書!AF37="","",請求書!AF37)</f>
        <v/>
      </c>
      <c r="AG37" s="221" t="str">
        <f>IF(請求書!AG37="","",請求書!AG37)</f>
        <v/>
      </c>
      <c r="AH37" s="219"/>
      <c r="AI37" s="219" t="str">
        <f>IF(請求書!AI37="","",請求書!AI37)</f>
        <v/>
      </c>
      <c r="AJ37" s="219"/>
      <c r="AK37" s="219" t="str">
        <f>IF(請求書!AK37="","",請求書!AK37)</f>
        <v/>
      </c>
      <c r="AL37" s="219"/>
      <c r="AM37" s="220" t="str">
        <f>IF(請求書!AM37="","",請求書!AM37)</f>
        <v/>
      </c>
    </row>
    <row r="38" spans="1:39" ht="21" customHeight="1" x14ac:dyDescent="0.4">
      <c r="A38" s="235" t="str">
        <f>IF(請求書!A38="","",請求書!A38)</f>
        <v/>
      </c>
      <c r="B38" s="236"/>
      <c r="C38" s="243" t="str">
        <f>IF(請求書!C38="","",請求書!C38)</f>
        <v/>
      </c>
      <c r="D38" s="244"/>
      <c r="E38" s="244"/>
      <c r="F38" s="244"/>
      <c r="G38" s="244"/>
      <c r="H38" s="244"/>
      <c r="I38" s="244"/>
      <c r="J38" s="244"/>
      <c r="K38" s="244" t="str">
        <f>IF(請求書!K38="","",請求書!K38)</f>
        <v/>
      </c>
      <c r="L38" s="244"/>
      <c r="M38" s="244"/>
      <c r="N38" s="244"/>
      <c r="O38" s="244"/>
      <c r="P38" s="245"/>
      <c r="Q38" s="237" t="str">
        <f>IF(請求書!Q38="","",請求書!Q38)</f>
        <v/>
      </c>
      <c r="R38" s="238"/>
      <c r="S38" s="239" t="str">
        <f>IF(請求書!S38="","",請求書!S38)</f>
        <v/>
      </c>
      <c r="T38" s="237"/>
      <c r="U38" s="238"/>
      <c r="V38" s="240" t="str">
        <f>IF(請求書!V38="","",請求書!V38)</f>
        <v/>
      </c>
      <c r="W38" s="241"/>
      <c r="X38" s="241" t="str">
        <f>IF(請求書!X38="","",請求書!X38)</f>
        <v/>
      </c>
      <c r="Y38" s="242"/>
      <c r="Z38" s="230" t="str">
        <f>IF(請求書!Z38="","",請求書!Z38)</f>
        <v/>
      </c>
      <c r="AA38" s="231"/>
      <c r="AB38" s="218" t="str">
        <f>IF(請求書!AB38="","",請求書!AB38)</f>
        <v/>
      </c>
      <c r="AC38" s="219"/>
      <c r="AD38" s="219" t="str">
        <f>IF(請求書!AD38="","",請求書!AD38)</f>
        <v/>
      </c>
      <c r="AE38" s="219"/>
      <c r="AF38" s="220" t="str">
        <f>IF(請求書!AF38="","",請求書!AF38)</f>
        <v/>
      </c>
      <c r="AG38" s="221" t="str">
        <f>IF(請求書!AG38="","",請求書!AG38)</f>
        <v/>
      </c>
      <c r="AH38" s="219"/>
      <c r="AI38" s="219" t="str">
        <f>IF(請求書!AI38="","",請求書!AI38)</f>
        <v/>
      </c>
      <c r="AJ38" s="219"/>
      <c r="AK38" s="219" t="str">
        <f>IF(請求書!AK38="","",請求書!AK38)</f>
        <v/>
      </c>
      <c r="AL38" s="219"/>
      <c r="AM38" s="220" t="str">
        <f>IF(請求書!AM38="","",請求書!AM38)</f>
        <v/>
      </c>
    </row>
    <row r="39" spans="1:39" ht="21" customHeight="1" x14ac:dyDescent="0.4">
      <c r="A39" s="235" t="str">
        <f>IF(請求書!A39="","",請求書!A39)</f>
        <v/>
      </c>
      <c r="B39" s="236"/>
      <c r="C39" s="243" t="str">
        <f>IF(請求書!C39="","",請求書!C39)</f>
        <v/>
      </c>
      <c r="D39" s="244"/>
      <c r="E39" s="244"/>
      <c r="F39" s="244"/>
      <c r="G39" s="244"/>
      <c r="H39" s="244"/>
      <c r="I39" s="244"/>
      <c r="J39" s="244"/>
      <c r="K39" s="244" t="str">
        <f>IF(請求書!K39="","",請求書!K39)</f>
        <v/>
      </c>
      <c r="L39" s="244"/>
      <c r="M39" s="244"/>
      <c r="N39" s="244"/>
      <c r="O39" s="244"/>
      <c r="P39" s="245"/>
      <c r="Q39" s="237" t="str">
        <f>IF(請求書!Q39="","",請求書!Q39)</f>
        <v/>
      </c>
      <c r="R39" s="238"/>
      <c r="S39" s="239" t="str">
        <f>IF(請求書!S39="","",請求書!S39)</f>
        <v/>
      </c>
      <c r="T39" s="237"/>
      <c r="U39" s="238"/>
      <c r="V39" s="240" t="str">
        <f>IF(請求書!V39="","",請求書!V39)</f>
        <v/>
      </c>
      <c r="W39" s="241"/>
      <c r="X39" s="241" t="str">
        <f>IF(請求書!X39="","",請求書!X39)</f>
        <v/>
      </c>
      <c r="Y39" s="242"/>
      <c r="Z39" s="230" t="str">
        <f>IF(請求書!Z39="","",請求書!Z39)</f>
        <v/>
      </c>
      <c r="AA39" s="231"/>
      <c r="AB39" s="218" t="str">
        <f>IF(請求書!AB39="","",請求書!AB39)</f>
        <v/>
      </c>
      <c r="AC39" s="219"/>
      <c r="AD39" s="219" t="str">
        <f>IF(請求書!AD39="","",請求書!AD39)</f>
        <v/>
      </c>
      <c r="AE39" s="219"/>
      <c r="AF39" s="220" t="str">
        <f>IF(請求書!AF39="","",請求書!AF39)</f>
        <v/>
      </c>
      <c r="AG39" s="221" t="str">
        <f>IF(請求書!AG39="","",請求書!AG39)</f>
        <v/>
      </c>
      <c r="AH39" s="219"/>
      <c r="AI39" s="219" t="str">
        <f>IF(請求書!AI39="","",請求書!AI39)</f>
        <v/>
      </c>
      <c r="AJ39" s="219"/>
      <c r="AK39" s="219" t="str">
        <f>IF(請求書!AK39="","",請求書!AK39)</f>
        <v/>
      </c>
      <c r="AL39" s="219"/>
      <c r="AM39" s="220" t="str">
        <f>IF(請求書!AM39="","",請求書!AM39)</f>
        <v/>
      </c>
    </row>
    <row r="40" spans="1:39" ht="21" customHeight="1" x14ac:dyDescent="0.4">
      <c r="A40" s="235" t="str">
        <f>IF(請求書!A40="","",請求書!A40)</f>
        <v/>
      </c>
      <c r="B40" s="236"/>
      <c r="C40" s="243" t="str">
        <f>IF(請求書!C40="","",請求書!C40)</f>
        <v/>
      </c>
      <c r="D40" s="244"/>
      <c r="E40" s="244"/>
      <c r="F40" s="244"/>
      <c r="G40" s="244"/>
      <c r="H40" s="244"/>
      <c r="I40" s="244"/>
      <c r="J40" s="244"/>
      <c r="K40" s="244" t="str">
        <f>IF(請求書!K40="","",請求書!K40)</f>
        <v/>
      </c>
      <c r="L40" s="244"/>
      <c r="M40" s="244"/>
      <c r="N40" s="244"/>
      <c r="O40" s="244"/>
      <c r="P40" s="245"/>
      <c r="Q40" s="230" t="str">
        <f>IF(請求書!Q40="","",請求書!Q40)</f>
        <v/>
      </c>
      <c r="R40" s="238"/>
      <c r="S40" s="239" t="str">
        <f>IF(請求書!S40="","",請求書!S40)</f>
        <v/>
      </c>
      <c r="T40" s="237"/>
      <c r="U40" s="238"/>
      <c r="V40" s="240" t="str">
        <f>IF(請求書!V40="","",請求書!V40)</f>
        <v/>
      </c>
      <c r="W40" s="241"/>
      <c r="X40" s="241" t="str">
        <f>IF(請求書!X40="","",請求書!X40)</f>
        <v/>
      </c>
      <c r="Y40" s="242"/>
      <c r="Z40" s="230" t="str">
        <f>IF(請求書!Z40="","",請求書!Z40)</f>
        <v/>
      </c>
      <c r="AA40" s="231"/>
      <c r="AB40" s="218" t="str">
        <f>IF(請求書!AB40="","",請求書!AB40)</f>
        <v/>
      </c>
      <c r="AC40" s="219"/>
      <c r="AD40" s="219" t="str">
        <f>IF(請求書!AD40="","",請求書!AD40)</f>
        <v/>
      </c>
      <c r="AE40" s="219"/>
      <c r="AF40" s="220" t="str">
        <f>IF(請求書!AF40="","",請求書!AF40)</f>
        <v/>
      </c>
      <c r="AG40" s="221" t="str">
        <f>IF(請求書!AG40="","",請求書!AG40)</f>
        <v/>
      </c>
      <c r="AH40" s="219"/>
      <c r="AI40" s="219" t="str">
        <f>IF(請求書!AI40="","",請求書!AI40)</f>
        <v/>
      </c>
      <c r="AJ40" s="219"/>
      <c r="AK40" s="219" t="str">
        <f>IF(請求書!AK40="","",請求書!AK40)</f>
        <v/>
      </c>
      <c r="AL40" s="219"/>
      <c r="AM40" s="220" t="str">
        <f>IF(請求書!AM40="","",請求書!AM40)</f>
        <v/>
      </c>
    </row>
    <row r="41" spans="1:39" ht="21" customHeight="1" x14ac:dyDescent="0.4">
      <c r="A41" s="235" t="str">
        <f>IF(請求書!A41="","",請求書!A41)</f>
        <v/>
      </c>
      <c r="B41" s="236"/>
      <c r="C41" s="243" t="str">
        <f>IF(請求書!C41="","",請求書!C41)</f>
        <v/>
      </c>
      <c r="D41" s="244"/>
      <c r="E41" s="244"/>
      <c r="F41" s="244"/>
      <c r="G41" s="244"/>
      <c r="H41" s="244"/>
      <c r="I41" s="244"/>
      <c r="J41" s="244"/>
      <c r="K41" s="244" t="str">
        <f>IF(請求書!K41="","",請求書!K41)</f>
        <v/>
      </c>
      <c r="L41" s="244"/>
      <c r="M41" s="244"/>
      <c r="N41" s="244"/>
      <c r="O41" s="244"/>
      <c r="P41" s="245"/>
      <c r="Q41" s="237" t="str">
        <f>IF(請求書!Q41="","",請求書!Q41)</f>
        <v/>
      </c>
      <c r="R41" s="238"/>
      <c r="S41" s="239" t="str">
        <f>IF(請求書!S41="","",請求書!S41)</f>
        <v/>
      </c>
      <c r="T41" s="237"/>
      <c r="U41" s="238"/>
      <c r="V41" s="240" t="str">
        <f>IF(請求書!V41="","",請求書!V41)</f>
        <v/>
      </c>
      <c r="W41" s="241"/>
      <c r="X41" s="241" t="str">
        <f>IF(請求書!X41="","",請求書!X41)</f>
        <v/>
      </c>
      <c r="Y41" s="242"/>
      <c r="Z41" s="230" t="str">
        <f>IF(請求書!Z41="","",請求書!Z41)</f>
        <v/>
      </c>
      <c r="AA41" s="231"/>
      <c r="AB41" s="218" t="str">
        <f>IF(請求書!AB41="","",請求書!AB41)</f>
        <v/>
      </c>
      <c r="AC41" s="219"/>
      <c r="AD41" s="219" t="str">
        <f>IF(請求書!AD41="","",請求書!AD41)</f>
        <v/>
      </c>
      <c r="AE41" s="219"/>
      <c r="AF41" s="220" t="str">
        <f>IF(請求書!AF41="","",請求書!AF41)</f>
        <v/>
      </c>
      <c r="AG41" s="221" t="str">
        <f>IF(請求書!AG41="","",請求書!AG41)</f>
        <v/>
      </c>
      <c r="AH41" s="219"/>
      <c r="AI41" s="219" t="str">
        <f>IF(請求書!AI41="","",請求書!AI41)</f>
        <v/>
      </c>
      <c r="AJ41" s="219"/>
      <c r="AK41" s="219" t="str">
        <f>IF(請求書!AK41="","",請求書!AK41)</f>
        <v/>
      </c>
      <c r="AL41" s="219"/>
      <c r="AM41" s="220" t="str">
        <f>IF(請求書!AM41="","",請求書!AM41)</f>
        <v/>
      </c>
    </row>
    <row r="42" spans="1:39" ht="21" customHeight="1" x14ac:dyDescent="0.4">
      <c r="A42" s="235" t="str">
        <f>IF(請求書!A42="","",請求書!A42)</f>
        <v/>
      </c>
      <c r="B42" s="236"/>
      <c r="C42" s="243" t="str">
        <f>IF(請求書!C42="","",請求書!C42)</f>
        <v/>
      </c>
      <c r="D42" s="244"/>
      <c r="E42" s="244"/>
      <c r="F42" s="244"/>
      <c r="G42" s="244"/>
      <c r="H42" s="244"/>
      <c r="I42" s="244"/>
      <c r="J42" s="244"/>
      <c r="K42" s="244" t="str">
        <f>IF(請求書!K42="","",請求書!K42)</f>
        <v/>
      </c>
      <c r="L42" s="244"/>
      <c r="M42" s="244"/>
      <c r="N42" s="244"/>
      <c r="O42" s="244"/>
      <c r="P42" s="245"/>
      <c r="Q42" s="237" t="str">
        <f>IF(請求書!Q42="","",請求書!Q42)</f>
        <v/>
      </c>
      <c r="R42" s="238"/>
      <c r="S42" s="239" t="str">
        <f>IF(請求書!S42="","",請求書!S42)</f>
        <v/>
      </c>
      <c r="T42" s="237"/>
      <c r="U42" s="238"/>
      <c r="V42" s="240" t="str">
        <f>IF(請求書!V42="","",請求書!V42)</f>
        <v/>
      </c>
      <c r="W42" s="241"/>
      <c r="X42" s="241" t="str">
        <f>IF(請求書!X42="","",請求書!X42)</f>
        <v/>
      </c>
      <c r="Y42" s="242"/>
      <c r="Z42" s="230" t="str">
        <f>IF(請求書!Z42="","",請求書!Z42)</f>
        <v/>
      </c>
      <c r="AA42" s="231"/>
      <c r="AB42" s="218" t="str">
        <f>IF(請求書!AB42="","",請求書!AB42)</f>
        <v/>
      </c>
      <c r="AC42" s="219"/>
      <c r="AD42" s="219" t="str">
        <f>IF(請求書!AD42="","",請求書!AD42)</f>
        <v/>
      </c>
      <c r="AE42" s="219"/>
      <c r="AF42" s="220" t="str">
        <f>IF(請求書!AF42="","",請求書!AF42)</f>
        <v/>
      </c>
      <c r="AG42" s="221" t="str">
        <f>IF(請求書!AG42="","",請求書!AG42)</f>
        <v/>
      </c>
      <c r="AH42" s="219"/>
      <c r="AI42" s="219" t="str">
        <f>IF(請求書!AI42="","",請求書!AI42)</f>
        <v/>
      </c>
      <c r="AJ42" s="219"/>
      <c r="AK42" s="219" t="str">
        <f>IF(請求書!AK42="","",請求書!AK42)</f>
        <v/>
      </c>
      <c r="AL42" s="219"/>
      <c r="AM42" s="220" t="str">
        <f>IF(請求書!AM42="","",請求書!AM42)</f>
        <v/>
      </c>
    </row>
    <row r="43" spans="1:39" ht="21" customHeight="1" x14ac:dyDescent="0.4">
      <c r="A43" s="235" t="str">
        <f>IF(請求書!A43="","",請求書!A43)</f>
        <v/>
      </c>
      <c r="B43" s="236"/>
      <c r="C43" s="243" t="str">
        <f>IF(請求書!C43="","",請求書!C43)</f>
        <v/>
      </c>
      <c r="D43" s="244"/>
      <c r="E43" s="244"/>
      <c r="F43" s="244"/>
      <c r="G43" s="244"/>
      <c r="H43" s="244"/>
      <c r="I43" s="244"/>
      <c r="J43" s="244"/>
      <c r="K43" s="244" t="str">
        <f>IF(請求書!K43="","",請求書!K43)</f>
        <v/>
      </c>
      <c r="L43" s="244"/>
      <c r="M43" s="244"/>
      <c r="N43" s="244"/>
      <c r="O43" s="244"/>
      <c r="P43" s="245"/>
      <c r="Q43" s="237" t="str">
        <f>IF(請求書!Q43="","",請求書!Q43)</f>
        <v/>
      </c>
      <c r="R43" s="238"/>
      <c r="S43" s="239" t="str">
        <f>IF(請求書!S43="","",請求書!S43)</f>
        <v/>
      </c>
      <c r="T43" s="237"/>
      <c r="U43" s="238"/>
      <c r="V43" s="240" t="str">
        <f>IF(請求書!V43="","",請求書!V43)</f>
        <v/>
      </c>
      <c r="W43" s="241"/>
      <c r="X43" s="241" t="str">
        <f>IF(請求書!X43="","",請求書!X43)</f>
        <v/>
      </c>
      <c r="Y43" s="242"/>
      <c r="Z43" s="230" t="str">
        <f>IF(請求書!Z43="","",請求書!Z43)</f>
        <v/>
      </c>
      <c r="AA43" s="231"/>
      <c r="AB43" s="218" t="str">
        <f>IF(請求書!AB43="","",請求書!AB43)</f>
        <v/>
      </c>
      <c r="AC43" s="219"/>
      <c r="AD43" s="219" t="str">
        <f>IF(請求書!AD43="","",請求書!AD43)</f>
        <v/>
      </c>
      <c r="AE43" s="219"/>
      <c r="AF43" s="220" t="str">
        <f>IF(請求書!AF43="","",請求書!AF43)</f>
        <v/>
      </c>
      <c r="AG43" s="221" t="str">
        <f>IF(請求書!AG43="","",請求書!AG43)</f>
        <v/>
      </c>
      <c r="AH43" s="219"/>
      <c r="AI43" s="219" t="str">
        <f>IF(請求書!AI43="","",請求書!AI43)</f>
        <v/>
      </c>
      <c r="AJ43" s="219"/>
      <c r="AK43" s="219" t="str">
        <f>IF(請求書!AK43="","",請求書!AK43)</f>
        <v/>
      </c>
      <c r="AL43" s="219"/>
      <c r="AM43" s="220" t="str">
        <f>IF(請求書!AM43="","",請求書!AM43)</f>
        <v/>
      </c>
    </row>
    <row r="44" spans="1:39" ht="21" customHeight="1" x14ac:dyDescent="0.4">
      <c r="A44" s="235" t="str">
        <f>IF(請求書!A44="","",請求書!A44)</f>
        <v/>
      </c>
      <c r="B44" s="236"/>
      <c r="C44" s="243" t="str">
        <f>IF(請求書!C44="","",請求書!C44)</f>
        <v/>
      </c>
      <c r="D44" s="244"/>
      <c r="E44" s="244"/>
      <c r="F44" s="244"/>
      <c r="G44" s="244"/>
      <c r="H44" s="244"/>
      <c r="I44" s="244"/>
      <c r="J44" s="244"/>
      <c r="K44" s="244" t="str">
        <f>IF(請求書!K44="","",請求書!K44)</f>
        <v/>
      </c>
      <c r="L44" s="244"/>
      <c r="M44" s="244"/>
      <c r="N44" s="244"/>
      <c r="O44" s="244"/>
      <c r="P44" s="245"/>
      <c r="Q44" s="237" t="str">
        <f>IF(請求書!Q44="","",請求書!Q44)</f>
        <v/>
      </c>
      <c r="R44" s="238"/>
      <c r="S44" s="239" t="str">
        <f>IF(請求書!S44="","",請求書!S44)</f>
        <v/>
      </c>
      <c r="T44" s="237"/>
      <c r="U44" s="238"/>
      <c r="V44" s="240" t="str">
        <f>IF(請求書!V44="","",請求書!V44)</f>
        <v/>
      </c>
      <c r="W44" s="241"/>
      <c r="X44" s="241" t="str">
        <f>IF(請求書!X44="","",請求書!X44)</f>
        <v/>
      </c>
      <c r="Y44" s="242"/>
      <c r="Z44" s="230" t="str">
        <f>IF(請求書!Z44="","",請求書!Z44)</f>
        <v/>
      </c>
      <c r="AA44" s="231"/>
      <c r="AB44" s="218" t="str">
        <f>IF(請求書!AB44="","",請求書!AB44)</f>
        <v/>
      </c>
      <c r="AC44" s="219"/>
      <c r="AD44" s="219" t="str">
        <f>IF(請求書!AD44="","",請求書!AD44)</f>
        <v/>
      </c>
      <c r="AE44" s="219"/>
      <c r="AF44" s="220" t="str">
        <f>IF(請求書!AF44="","",請求書!AF44)</f>
        <v/>
      </c>
      <c r="AG44" s="221" t="str">
        <f>IF(請求書!AG44="","",請求書!AG44)</f>
        <v/>
      </c>
      <c r="AH44" s="219"/>
      <c r="AI44" s="219" t="str">
        <f>IF(請求書!AI44="","",請求書!AI44)</f>
        <v/>
      </c>
      <c r="AJ44" s="219"/>
      <c r="AK44" s="219" t="str">
        <f>IF(請求書!AK44="","",請求書!AK44)</f>
        <v/>
      </c>
      <c r="AL44" s="219"/>
      <c r="AM44" s="220" t="str">
        <f>IF(請求書!AM44="","",請求書!AM44)</f>
        <v/>
      </c>
    </row>
    <row r="45" spans="1:39" ht="21" customHeight="1" x14ac:dyDescent="0.4">
      <c r="A45" s="235" t="str">
        <f>IF(請求書!A45="","",請求書!A45)</f>
        <v/>
      </c>
      <c r="B45" s="236"/>
      <c r="C45" s="243" t="str">
        <f>IF(請求書!C45="","",請求書!C45)</f>
        <v/>
      </c>
      <c r="D45" s="244"/>
      <c r="E45" s="244"/>
      <c r="F45" s="244"/>
      <c r="G45" s="244"/>
      <c r="H45" s="244"/>
      <c r="I45" s="244"/>
      <c r="J45" s="244"/>
      <c r="K45" s="244" t="str">
        <f>IF(請求書!K45="","",請求書!K45)</f>
        <v/>
      </c>
      <c r="L45" s="244"/>
      <c r="M45" s="244"/>
      <c r="N45" s="244"/>
      <c r="O45" s="244"/>
      <c r="P45" s="245"/>
      <c r="Q45" s="237" t="str">
        <f>IF(請求書!Q45="","",請求書!Q45)</f>
        <v/>
      </c>
      <c r="R45" s="238"/>
      <c r="S45" s="239" t="str">
        <f>IF(請求書!S45="","",請求書!S45)</f>
        <v/>
      </c>
      <c r="T45" s="237"/>
      <c r="U45" s="238"/>
      <c r="V45" s="240" t="str">
        <f>IF(請求書!V45="","",請求書!V45)</f>
        <v/>
      </c>
      <c r="W45" s="241"/>
      <c r="X45" s="241" t="str">
        <f>IF(請求書!X45="","",請求書!X45)</f>
        <v/>
      </c>
      <c r="Y45" s="242"/>
      <c r="Z45" s="230" t="str">
        <f>IF(請求書!Z45="","",請求書!Z45)</f>
        <v/>
      </c>
      <c r="AA45" s="231"/>
      <c r="AB45" s="218" t="str">
        <f>IF(請求書!AB45="","",請求書!AB45)</f>
        <v/>
      </c>
      <c r="AC45" s="219"/>
      <c r="AD45" s="219" t="str">
        <f>IF(請求書!AD45="","",請求書!AD45)</f>
        <v/>
      </c>
      <c r="AE45" s="219"/>
      <c r="AF45" s="220" t="str">
        <f>IF(請求書!AF45="","",請求書!AF45)</f>
        <v/>
      </c>
      <c r="AG45" s="221" t="str">
        <f>IF(請求書!AG45="","",請求書!AG45)</f>
        <v/>
      </c>
      <c r="AH45" s="219"/>
      <c r="AI45" s="219" t="str">
        <f>IF(請求書!AI45="","",請求書!AI45)</f>
        <v/>
      </c>
      <c r="AJ45" s="219"/>
      <c r="AK45" s="219" t="str">
        <f>IF(請求書!AK45="","",請求書!AK45)</f>
        <v/>
      </c>
      <c r="AL45" s="219"/>
      <c r="AM45" s="220" t="str">
        <f>IF(請求書!AM45="","",請求書!AM45)</f>
        <v/>
      </c>
    </row>
    <row r="46" spans="1:39" ht="21" customHeight="1" x14ac:dyDescent="0.4">
      <c r="A46" s="235" t="str">
        <f>IF(請求書!A46="","",請求書!A46)</f>
        <v/>
      </c>
      <c r="B46" s="236"/>
      <c r="C46" s="243" t="str">
        <f>IF(請求書!C46="","",請求書!C46)</f>
        <v/>
      </c>
      <c r="D46" s="244"/>
      <c r="E46" s="244"/>
      <c r="F46" s="244"/>
      <c r="G46" s="244"/>
      <c r="H46" s="244"/>
      <c r="I46" s="244"/>
      <c r="J46" s="244"/>
      <c r="K46" s="244" t="str">
        <f>IF(請求書!K46="","",請求書!K46)</f>
        <v/>
      </c>
      <c r="L46" s="244"/>
      <c r="M46" s="244"/>
      <c r="N46" s="244"/>
      <c r="O46" s="244"/>
      <c r="P46" s="245"/>
      <c r="Q46" s="237" t="str">
        <f>IF(請求書!Q46="","",請求書!Q46)</f>
        <v/>
      </c>
      <c r="R46" s="238"/>
      <c r="S46" s="239" t="str">
        <f>IF(請求書!S46="","",請求書!S46)</f>
        <v/>
      </c>
      <c r="T46" s="237"/>
      <c r="U46" s="238"/>
      <c r="V46" s="240" t="str">
        <f>IF(請求書!V46="","",請求書!V46)</f>
        <v/>
      </c>
      <c r="W46" s="241"/>
      <c r="X46" s="241" t="str">
        <f>IF(請求書!X46="","",請求書!X46)</f>
        <v/>
      </c>
      <c r="Y46" s="242"/>
      <c r="Z46" s="230" t="str">
        <f>IF(請求書!Z46="","",請求書!Z46)</f>
        <v/>
      </c>
      <c r="AA46" s="231"/>
      <c r="AB46" s="218" t="str">
        <f>IF(請求書!AB46="","",請求書!AB46)</f>
        <v/>
      </c>
      <c r="AC46" s="219"/>
      <c r="AD46" s="219" t="str">
        <f>IF(請求書!AD46="","",請求書!AD46)</f>
        <v/>
      </c>
      <c r="AE46" s="219"/>
      <c r="AF46" s="220" t="str">
        <f>IF(請求書!AF46="","",請求書!AF46)</f>
        <v/>
      </c>
      <c r="AG46" s="221" t="str">
        <f>IF(請求書!AG46="","",請求書!AG46)</f>
        <v/>
      </c>
      <c r="AH46" s="219"/>
      <c r="AI46" s="219" t="str">
        <f>IF(請求書!AI46="","",請求書!AI46)</f>
        <v/>
      </c>
      <c r="AJ46" s="219"/>
      <c r="AK46" s="219" t="str">
        <f>IF(請求書!AK46="","",請求書!AK46)</f>
        <v/>
      </c>
      <c r="AL46" s="219"/>
      <c r="AM46" s="220" t="str">
        <f>IF(請求書!AM46="","",請求書!AM46)</f>
        <v/>
      </c>
    </row>
    <row r="47" spans="1:39" ht="21" customHeight="1" x14ac:dyDescent="0.4">
      <c r="A47" s="235" t="str">
        <f>IF(請求書!A47="","",請求書!A47)</f>
        <v/>
      </c>
      <c r="B47" s="236"/>
      <c r="C47" s="243" t="str">
        <f>IF(請求書!C47="","",請求書!C47)</f>
        <v/>
      </c>
      <c r="D47" s="244"/>
      <c r="E47" s="244"/>
      <c r="F47" s="244"/>
      <c r="G47" s="244"/>
      <c r="H47" s="244"/>
      <c r="I47" s="244"/>
      <c r="J47" s="244"/>
      <c r="K47" s="244" t="str">
        <f>IF(請求書!K47="","",請求書!K47)</f>
        <v/>
      </c>
      <c r="L47" s="244"/>
      <c r="M47" s="244"/>
      <c r="N47" s="244"/>
      <c r="O47" s="244"/>
      <c r="P47" s="245"/>
      <c r="Q47" s="237" t="str">
        <f>IF(請求書!Q47="","",請求書!Q47)</f>
        <v/>
      </c>
      <c r="R47" s="238"/>
      <c r="S47" s="239" t="str">
        <f>IF(請求書!S47="","",請求書!S47)</f>
        <v/>
      </c>
      <c r="T47" s="237"/>
      <c r="U47" s="238"/>
      <c r="V47" s="240" t="str">
        <f>IF(請求書!V47="","",請求書!V47)</f>
        <v/>
      </c>
      <c r="W47" s="241"/>
      <c r="X47" s="241" t="str">
        <f>IF(請求書!X47="","",請求書!X47)</f>
        <v/>
      </c>
      <c r="Y47" s="242"/>
      <c r="Z47" s="230" t="str">
        <f>IF(請求書!Z47="","",請求書!Z47)</f>
        <v/>
      </c>
      <c r="AA47" s="231"/>
      <c r="AB47" s="218" t="str">
        <f>IF(請求書!AB47="","",請求書!AB47)</f>
        <v/>
      </c>
      <c r="AC47" s="219"/>
      <c r="AD47" s="219" t="str">
        <f>IF(請求書!AD47="","",請求書!AD47)</f>
        <v/>
      </c>
      <c r="AE47" s="219"/>
      <c r="AF47" s="220" t="str">
        <f>IF(請求書!AF47="","",請求書!AF47)</f>
        <v/>
      </c>
      <c r="AG47" s="221" t="str">
        <f>IF(請求書!AG47="","",請求書!AG47)</f>
        <v/>
      </c>
      <c r="AH47" s="219"/>
      <c r="AI47" s="219" t="str">
        <f>IF(請求書!AI47="","",請求書!AI47)</f>
        <v/>
      </c>
      <c r="AJ47" s="219"/>
      <c r="AK47" s="219" t="str">
        <f>IF(請求書!AK47="","",請求書!AK47)</f>
        <v/>
      </c>
      <c r="AL47" s="219"/>
      <c r="AM47" s="220" t="str">
        <f>IF(請求書!AM47="","",請求書!AM47)</f>
        <v/>
      </c>
    </row>
    <row r="48" spans="1:39" ht="21" customHeight="1" thickBot="1" x14ac:dyDescent="0.45">
      <c r="A48" s="222" t="str">
        <f>IF(請求書!A48="","",請求書!A48)</f>
        <v/>
      </c>
      <c r="B48" s="223"/>
      <c r="C48" s="232" t="str">
        <f>IF(請求書!C48="","",請求書!C48)</f>
        <v/>
      </c>
      <c r="D48" s="233"/>
      <c r="E48" s="233"/>
      <c r="F48" s="233"/>
      <c r="G48" s="233"/>
      <c r="H48" s="233"/>
      <c r="I48" s="233"/>
      <c r="J48" s="233"/>
      <c r="K48" s="233" t="str">
        <f>IF(請求書!K48="","",請求書!K48)</f>
        <v/>
      </c>
      <c r="L48" s="233"/>
      <c r="M48" s="233"/>
      <c r="N48" s="233"/>
      <c r="O48" s="233"/>
      <c r="P48" s="234"/>
      <c r="Q48" s="224" t="str">
        <f>IF(請求書!Q48="","",請求書!Q48)</f>
        <v/>
      </c>
      <c r="R48" s="225"/>
      <c r="S48" s="226" t="str">
        <f>IF(請求書!S48="","",請求書!S48)</f>
        <v/>
      </c>
      <c r="T48" s="224"/>
      <c r="U48" s="225"/>
      <c r="V48" s="227" t="str">
        <f>IF(請求書!V48="","",請求書!V48)</f>
        <v/>
      </c>
      <c r="W48" s="228"/>
      <c r="X48" s="228" t="str">
        <f>IF(請求書!X48="","",請求書!X48)</f>
        <v/>
      </c>
      <c r="Y48" s="229"/>
      <c r="Z48" s="230" t="str">
        <f>IF(請求書!Z48="","",請求書!Z48)</f>
        <v/>
      </c>
      <c r="AA48" s="231"/>
      <c r="AB48" s="218" t="str">
        <f>IF(請求書!AB48="","",請求書!AB48)</f>
        <v/>
      </c>
      <c r="AC48" s="219"/>
      <c r="AD48" s="219" t="str">
        <f>IF(請求書!AD48="","",請求書!AD48)</f>
        <v/>
      </c>
      <c r="AE48" s="219"/>
      <c r="AF48" s="220" t="str">
        <f>IF(請求書!AF48="","",請求書!AF48)</f>
        <v/>
      </c>
      <c r="AG48" s="221" t="str">
        <f>IF(請求書!AG48="","",請求書!AG48)</f>
        <v/>
      </c>
      <c r="AH48" s="219"/>
      <c r="AI48" s="219" t="str">
        <f>IF(請求書!AI48="","",請求書!AI48)</f>
        <v/>
      </c>
      <c r="AJ48" s="219"/>
      <c r="AK48" s="219" t="str">
        <f>IF(請求書!AK48="","",請求書!AK48)</f>
        <v/>
      </c>
      <c r="AL48" s="219"/>
      <c r="AM48" s="220" t="str">
        <f>IF(請求書!AM48="","",請求書!AM48)</f>
        <v/>
      </c>
    </row>
    <row r="49" spans="1:39" ht="5.25" customHeight="1" x14ac:dyDescent="0.4">
      <c r="Y49" s="5"/>
      <c r="Z49" s="7"/>
      <c r="AA49" s="8"/>
      <c r="AB49" s="37" t="s">
        <v>26</v>
      </c>
      <c r="AC49" s="38"/>
      <c r="AD49" s="38"/>
      <c r="AE49" s="38"/>
      <c r="AF49" s="39"/>
      <c r="AG49" s="195">
        <f>IF(請求書!AG49="","",請求書!AG49)</f>
        <v>0</v>
      </c>
      <c r="AH49" s="196"/>
      <c r="AI49" s="196" t="str">
        <f>IF(請求書!AI49="","",請求書!AI49)</f>
        <v/>
      </c>
      <c r="AJ49" s="196"/>
      <c r="AK49" s="196" t="str">
        <f>IF(請求書!AK49="","",請求書!AK49)</f>
        <v/>
      </c>
      <c r="AL49" s="196"/>
      <c r="AM49" s="197" t="str">
        <f>IF(請求書!AM49="","",請求書!AM49)</f>
        <v/>
      </c>
    </row>
    <row r="50" spans="1:39" ht="5.25" customHeight="1" x14ac:dyDescent="0.4">
      <c r="A50" s="34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Y50" s="5"/>
      <c r="Z50" s="5"/>
      <c r="AA50" s="9"/>
      <c r="AB50" s="40"/>
      <c r="AC50" s="41"/>
      <c r="AD50" s="41"/>
      <c r="AE50" s="41"/>
      <c r="AF50" s="42"/>
      <c r="AG50" s="198"/>
      <c r="AH50" s="199"/>
      <c r="AI50" s="199"/>
      <c r="AJ50" s="199"/>
      <c r="AK50" s="199"/>
      <c r="AL50" s="199"/>
      <c r="AM50" s="200"/>
    </row>
    <row r="51" spans="1:39" ht="5.25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Y51" s="5"/>
      <c r="Z51" s="5"/>
      <c r="AA51" s="9"/>
      <c r="AB51" s="40"/>
      <c r="AC51" s="41"/>
      <c r="AD51" s="41"/>
      <c r="AE51" s="41"/>
      <c r="AF51" s="42"/>
      <c r="AG51" s="198"/>
      <c r="AH51" s="199"/>
      <c r="AI51" s="199"/>
      <c r="AJ51" s="199"/>
      <c r="AK51" s="199"/>
      <c r="AL51" s="199"/>
      <c r="AM51" s="200"/>
    </row>
    <row r="52" spans="1:39" ht="5.25" customHeight="1" thickBot="1" x14ac:dyDescent="0.4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Y52" s="5"/>
      <c r="Z52" s="5"/>
      <c r="AA52" s="9"/>
      <c r="AB52" s="43"/>
      <c r="AC52" s="44"/>
      <c r="AD52" s="44"/>
      <c r="AE52" s="44"/>
      <c r="AF52" s="45"/>
      <c r="AG52" s="201"/>
      <c r="AH52" s="202"/>
      <c r="AI52" s="202"/>
      <c r="AJ52" s="202"/>
      <c r="AK52" s="202"/>
      <c r="AL52" s="202"/>
      <c r="AM52" s="203"/>
    </row>
    <row r="53" spans="1:39" ht="5.25" customHeight="1" x14ac:dyDescent="0.4"/>
    <row r="54" spans="1:39" ht="5.25" customHeight="1" thickBot="1" x14ac:dyDescent="0.45"/>
    <row r="55" spans="1:39" ht="5.25" customHeight="1" x14ac:dyDescent="0.4">
      <c r="Y55" s="5"/>
      <c r="AG55" s="195">
        <f>IF(請求書!AG55="","",請求書!AG55)</f>
        <v>0</v>
      </c>
      <c r="AH55" s="196"/>
      <c r="AI55" s="196" t="str">
        <f>IF(請求書!AI55="","",請求書!AI55)</f>
        <v/>
      </c>
      <c r="AJ55" s="196"/>
      <c r="AK55" s="196" t="str">
        <f>IF(請求書!AK55="","",請求書!AK55)</f>
        <v/>
      </c>
      <c r="AL55" s="196"/>
      <c r="AM55" s="197" t="str">
        <f>IF(請求書!AM55="","",請求書!AM55)</f>
        <v/>
      </c>
    </row>
    <row r="56" spans="1:39" ht="5.25" customHeight="1" x14ac:dyDescent="0.4">
      <c r="Y56" s="5"/>
      <c r="AA56" s="34" t="s">
        <v>15</v>
      </c>
      <c r="AB56" s="34"/>
      <c r="AC56" s="34"/>
      <c r="AD56" s="34"/>
      <c r="AE56" s="34"/>
      <c r="AF56" s="34"/>
      <c r="AG56" s="198"/>
      <c r="AH56" s="199"/>
      <c r="AI56" s="199"/>
      <c r="AJ56" s="199"/>
      <c r="AK56" s="199"/>
      <c r="AL56" s="199"/>
      <c r="AM56" s="200"/>
    </row>
    <row r="57" spans="1:39" ht="5.25" customHeight="1" x14ac:dyDescent="0.4">
      <c r="F57" s="209" t="str">
        <f>IF(請求書!F57="","",請求書!F57)</f>
        <v/>
      </c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1"/>
      <c r="Y57" s="5"/>
      <c r="AA57" s="34"/>
      <c r="AB57" s="34"/>
      <c r="AC57" s="34"/>
      <c r="AD57" s="34"/>
      <c r="AE57" s="34"/>
      <c r="AF57" s="34"/>
      <c r="AG57" s="198"/>
      <c r="AH57" s="199"/>
      <c r="AI57" s="199"/>
      <c r="AJ57" s="199"/>
      <c r="AK57" s="199"/>
      <c r="AL57" s="199"/>
      <c r="AM57" s="200"/>
    </row>
    <row r="58" spans="1:39" ht="5.25" customHeight="1" thickBot="1" x14ac:dyDescent="0.45">
      <c r="A58" s="34" t="s">
        <v>6</v>
      </c>
      <c r="B58" s="34"/>
      <c r="C58" s="34"/>
      <c r="D58" s="34"/>
      <c r="E58" s="35"/>
      <c r="F58" s="212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Y58" s="5"/>
      <c r="AA58" s="34"/>
      <c r="AB58" s="34"/>
      <c r="AC58" s="34"/>
      <c r="AD58" s="34"/>
      <c r="AE58" s="34"/>
      <c r="AF58" s="34"/>
      <c r="AG58" s="201"/>
      <c r="AH58" s="202"/>
      <c r="AI58" s="202"/>
      <c r="AJ58" s="202"/>
      <c r="AK58" s="202"/>
      <c r="AL58" s="202"/>
      <c r="AM58" s="203"/>
    </row>
    <row r="59" spans="1:39" ht="5.25" customHeight="1" thickBot="1" x14ac:dyDescent="0.45">
      <c r="A59" s="34"/>
      <c r="B59" s="34"/>
      <c r="C59" s="34"/>
      <c r="D59" s="34"/>
      <c r="E59" s="35"/>
      <c r="F59" s="212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4"/>
      <c r="AG59" s="11"/>
      <c r="AH59" s="11"/>
      <c r="AI59" s="11"/>
      <c r="AJ59" s="11"/>
      <c r="AK59" s="11"/>
      <c r="AL59" s="11"/>
      <c r="AM59" s="11"/>
    </row>
    <row r="60" spans="1:39" ht="5.25" customHeight="1" x14ac:dyDescent="0.4">
      <c r="A60" s="34"/>
      <c r="B60" s="34"/>
      <c r="C60" s="34"/>
      <c r="D60" s="34"/>
      <c r="E60" s="35"/>
      <c r="F60" s="215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7"/>
      <c r="Y60" s="5"/>
      <c r="AG60" s="195">
        <f>IF(請求書!AG60="","",請求書!AG60)</f>
        <v>0</v>
      </c>
      <c r="AH60" s="196"/>
      <c r="AI60" s="196" t="str">
        <f>IF(請求書!AI60="","",請求書!AI60)</f>
        <v/>
      </c>
      <c r="AJ60" s="196"/>
      <c r="AK60" s="196" t="str">
        <f>IF(請求書!AK60="","",請求書!AK60)</f>
        <v/>
      </c>
      <c r="AL60" s="196"/>
      <c r="AM60" s="197" t="str">
        <f>IF(請求書!AM60="","",請求書!AM60)</f>
        <v/>
      </c>
    </row>
    <row r="61" spans="1:39" ht="5.25" customHeight="1" x14ac:dyDescent="0.4">
      <c r="Y61" s="5"/>
      <c r="AA61" s="34" t="s">
        <v>16</v>
      </c>
      <c r="AB61" s="34"/>
      <c r="AC61" s="34"/>
      <c r="AD61" s="34"/>
      <c r="AE61" s="34"/>
      <c r="AF61" s="34"/>
      <c r="AG61" s="198"/>
      <c r="AH61" s="199"/>
      <c r="AI61" s="199"/>
      <c r="AJ61" s="199"/>
      <c r="AK61" s="199"/>
      <c r="AL61" s="199"/>
      <c r="AM61" s="200"/>
    </row>
    <row r="62" spans="1:39" ht="5.25" customHeight="1" x14ac:dyDescent="0.4">
      <c r="Y62" s="5"/>
      <c r="AA62" s="34"/>
      <c r="AB62" s="34"/>
      <c r="AC62" s="34"/>
      <c r="AD62" s="34"/>
      <c r="AE62" s="34"/>
      <c r="AF62" s="34"/>
      <c r="AG62" s="198"/>
      <c r="AH62" s="199"/>
      <c r="AI62" s="199"/>
      <c r="AJ62" s="199"/>
      <c r="AK62" s="199"/>
      <c r="AL62" s="199"/>
      <c r="AM62" s="200"/>
    </row>
    <row r="63" spans="1:39" ht="5.25" customHeight="1" thickBot="1" x14ac:dyDescent="0.45">
      <c r="Y63" s="5"/>
      <c r="AA63" s="34"/>
      <c r="AB63" s="34"/>
      <c r="AC63" s="34"/>
      <c r="AD63" s="34"/>
      <c r="AE63" s="34"/>
      <c r="AF63" s="34"/>
      <c r="AG63" s="201"/>
      <c r="AH63" s="202"/>
      <c r="AI63" s="202"/>
      <c r="AJ63" s="202"/>
      <c r="AK63" s="202"/>
      <c r="AL63" s="202"/>
      <c r="AM63" s="203"/>
    </row>
    <row r="64" spans="1:39" ht="5.25" customHeight="1" thickBot="1" x14ac:dyDescent="0.45">
      <c r="F64" s="209" t="str">
        <f>IF(請求書!F64="","",請求書!F64)</f>
        <v/>
      </c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1"/>
      <c r="AG64" s="11"/>
      <c r="AH64" s="11"/>
      <c r="AI64" s="11"/>
      <c r="AJ64" s="11"/>
      <c r="AK64" s="11"/>
      <c r="AL64" s="11"/>
      <c r="AM64" s="11"/>
    </row>
    <row r="65" spans="1:44" ht="5.25" customHeight="1" x14ac:dyDescent="0.4">
      <c r="A65" s="34" t="s">
        <v>7</v>
      </c>
      <c r="B65" s="34"/>
      <c r="C65" s="34"/>
      <c r="D65" s="34"/>
      <c r="E65" s="35"/>
      <c r="F65" s="212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4"/>
      <c r="Y65" s="5"/>
      <c r="AG65" s="195">
        <f>IF(請求書!AG65="","",請求書!AG65)</f>
        <v>0</v>
      </c>
      <c r="AH65" s="196"/>
      <c r="AI65" s="196" t="str">
        <f>IF(請求書!AI65="","",請求書!AI65)</f>
        <v/>
      </c>
      <c r="AJ65" s="196"/>
      <c r="AK65" s="196" t="str">
        <f>IF(請求書!AK65="","",請求書!AK65)</f>
        <v/>
      </c>
      <c r="AL65" s="196"/>
      <c r="AM65" s="197" t="str">
        <f>IF(請求書!AM65="","",請求書!AM65)</f>
        <v/>
      </c>
    </row>
    <row r="66" spans="1:44" ht="5.25" customHeight="1" x14ac:dyDescent="0.4">
      <c r="A66" s="34"/>
      <c r="B66" s="34"/>
      <c r="C66" s="34"/>
      <c r="D66" s="34"/>
      <c r="E66" s="35"/>
      <c r="F66" s="212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4"/>
      <c r="Y66" s="5"/>
      <c r="AA66" s="34" t="s">
        <v>20</v>
      </c>
      <c r="AB66" s="34"/>
      <c r="AC66" s="34"/>
      <c r="AD66" s="34"/>
      <c r="AE66" s="34"/>
      <c r="AF66" s="34"/>
      <c r="AG66" s="198"/>
      <c r="AH66" s="199"/>
      <c r="AI66" s="199"/>
      <c r="AJ66" s="199"/>
      <c r="AK66" s="199"/>
      <c r="AL66" s="199"/>
      <c r="AM66" s="200"/>
    </row>
    <row r="67" spans="1:44" ht="5.25" customHeight="1" x14ac:dyDescent="0.4">
      <c r="A67" s="34"/>
      <c r="B67" s="34"/>
      <c r="C67" s="34"/>
      <c r="D67" s="34"/>
      <c r="E67" s="35"/>
      <c r="F67" s="215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7"/>
      <c r="Y67" s="5"/>
      <c r="AA67" s="34"/>
      <c r="AB67" s="34"/>
      <c r="AC67" s="34"/>
      <c r="AD67" s="34"/>
      <c r="AE67" s="34"/>
      <c r="AF67" s="34"/>
      <c r="AG67" s="198"/>
      <c r="AH67" s="199"/>
      <c r="AI67" s="199"/>
      <c r="AJ67" s="199"/>
      <c r="AK67" s="199"/>
      <c r="AL67" s="199"/>
      <c r="AM67" s="200"/>
    </row>
    <row r="68" spans="1:44" ht="5.25" customHeight="1" thickBot="1" x14ac:dyDescent="0.45">
      <c r="Y68" s="5"/>
      <c r="AA68" s="34"/>
      <c r="AB68" s="34"/>
      <c r="AC68" s="34"/>
      <c r="AD68" s="34"/>
      <c r="AE68" s="34"/>
      <c r="AF68" s="34"/>
      <c r="AG68" s="201"/>
      <c r="AH68" s="202"/>
      <c r="AI68" s="202"/>
      <c r="AJ68" s="202"/>
      <c r="AK68" s="202"/>
      <c r="AL68" s="202"/>
      <c r="AM68" s="203"/>
    </row>
    <row r="69" spans="1:44" ht="5.25" customHeight="1" thickBot="1" x14ac:dyDescent="0.45">
      <c r="AG69" s="11"/>
      <c r="AH69" s="11"/>
      <c r="AI69" s="11"/>
      <c r="AJ69" s="11"/>
      <c r="AK69" s="11"/>
      <c r="AL69" s="11"/>
      <c r="AM69" s="11"/>
    </row>
    <row r="70" spans="1:44" ht="5.25" customHeight="1" x14ac:dyDescent="0.4">
      <c r="Y70" s="5"/>
      <c r="AG70" s="195">
        <f>IF(請求書!AG70="","",請求書!AG70)</f>
        <v>0</v>
      </c>
      <c r="AH70" s="196"/>
      <c r="AI70" s="196" t="str">
        <f>IF(請求書!AI70="","",請求書!AI70)</f>
        <v/>
      </c>
      <c r="AJ70" s="196"/>
      <c r="AK70" s="196" t="str">
        <f>IF(請求書!AK70="","",請求書!AK70)</f>
        <v/>
      </c>
      <c r="AL70" s="196"/>
      <c r="AM70" s="197" t="str">
        <f>IF(請求書!AM70="","",請求書!AM70)</f>
        <v/>
      </c>
    </row>
    <row r="71" spans="1:44" ht="5.25" customHeight="1" x14ac:dyDescent="0.4">
      <c r="F71" s="204" t="str">
        <f>IF(請求書!F71="","",請求書!F71)</f>
        <v/>
      </c>
      <c r="G71" s="205"/>
      <c r="H71" s="205" t="str">
        <f>IF(請求書!H71="","",請求書!H71)</f>
        <v/>
      </c>
      <c r="I71" s="205"/>
      <c r="J71" s="205" t="str">
        <f>IF(請求書!J71="","",請求書!J71)</f>
        <v/>
      </c>
      <c r="K71" s="205"/>
      <c r="L71" s="205" t="str">
        <f>IF(請求書!L71="","",請求書!L71)</f>
        <v/>
      </c>
      <c r="M71" s="205"/>
      <c r="N71" s="205" t="str">
        <f>IF(請求書!N71="","",請求書!N71)</f>
        <v/>
      </c>
      <c r="O71" s="205"/>
      <c r="P71" s="205" t="str">
        <f>IF(請求書!P71="","",請求書!P71)</f>
        <v/>
      </c>
      <c r="Q71" s="205"/>
      <c r="R71" s="6" t="str">
        <f>IF(請求書!R71="","",請求書!R71)</f>
        <v/>
      </c>
      <c r="S71" s="5"/>
      <c r="Y71" s="5"/>
      <c r="AA71" s="34" t="s">
        <v>21</v>
      </c>
      <c r="AB71" s="34"/>
      <c r="AC71" s="34"/>
      <c r="AD71" s="34"/>
      <c r="AE71" s="34"/>
      <c r="AF71" s="34"/>
      <c r="AG71" s="198"/>
      <c r="AH71" s="199"/>
      <c r="AI71" s="199"/>
      <c r="AJ71" s="199"/>
      <c r="AK71" s="199"/>
      <c r="AL71" s="199"/>
      <c r="AM71" s="200"/>
    </row>
    <row r="72" spans="1:44" ht="5.25" customHeight="1" x14ac:dyDescent="0.4">
      <c r="A72" s="34" t="s">
        <v>14</v>
      </c>
      <c r="B72" s="34"/>
      <c r="C72" s="34"/>
      <c r="D72" s="34"/>
      <c r="E72" s="35"/>
      <c r="F72" s="206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6"/>
      <c r="S72" s="5"/>
      <c r="Y72" s="5"/>
      <c r="AA72" s="34"/>
      <c r="AB72" s="34"/>
      <c r="AC72" s="34"/>
      <c r="AD72" s="34"/>
      <c r="AE72" s="34"/>
      <c r="AF72" s="34"/>
      <c r="AG72" s="198"/>
      <c r="AH72" s="199"/>
      <c r="AI72" s="199"/>
      <c r="AJ72" s="199"/>
      <c r="AK72" s="199"/>
      <c r="AL72" s="199"/>
      <c r="AM72" s="200"/>
    </row>
    <row r="73" spans="1:44" ht="5.25" customHeight="1" thickBot="1" x14ac:dyDescent="0.45">
      <c r="A73" s="34"/>
      <c r="B73" s="34"/>
      <c r="C73" s="34"/>
      <c r="D73" s="34"/>
      <c r="E73" s="35"/>
      <c r="F73" s="206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6"/>
      <c r="S73" s="5"/>
      <c r="Y73" s="5"/>
      <c r="AA73" s="34"/>
      <c r="AB73" s="34"/>
      <c r="AC73" s="34"/>
      <c r="AD73" s="34"/>
      <c r="AE73" s="34"/>
      <c r="AF73" s="34"/>
      <c r="AG73" s="201"/>
      <c r="AH73" s="202"/>
      <c r="AI73" s="202"/>
      <c r="AJ73" s="202"/>
      <c r="AK73" s="202"/>
      <c r="AL73" s="202"/>
      <c r="AM73" s="203"/>
    </row>
    <row r="74" spans="1:44" ht="5.25" customHeight="1" thickBot="1" x14ac:dyDescent="0.45">
      <c r="A74" s="34"/>
      <c r="B74" s="34"/>
      <c r="C74" s="34"/>
      <c r="D74" s="34"/>
      <c r="E74" s="35"/>
      <c r="F74" s="207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6"/>
      <c r="S74" s="5"/>
    </row>
    <row r="75" spans="1:44" ht="5.25" customHeight="1" x14ac:dyDescent="0.4">
      <c r="Y75" s="37" t="s">
        <v>13</v>
      </c>
      <c r="Z75" s="38"/>
      <c r="AA75" s="38"/>
      <c r="AB75" s="38"/>
      <c r="AC75" s="38"/>
      <c r="AD75" s="38"/>
      <c r="AE75" s="39"/>
      <c r="AF75" s="170">
        <f>IF(請求書!AF75="","",請求書!AF75)</f>
        <v>0</v>
      </c>
      <c r="AG75" s="171"/>
      <c r="AH75" s="171" t="str">
        <f>IF(請求書!AH75="","",請求書!AH75)</f>
        <v/>
      </c>
      <c r="AI75" s="171"/>
      <c r="AJ75" s="171" t="str">
        <f>IF(請求書!AJ75="","",請求書!AJ75)</f>
        <v/>
      </c>
      <c r="AK75" s="171"/>
      <c r="AL75" s="171" t="str">
        <f>IF(請求書!AL75="","",請求書!AL75)</f>
        <v/>
      </c>
      <c r="AM75" s="172"/>
      <c r="AN75" t="str">
        <f>IF(請求書!AN75="","",請求書!AN75)</f>
        <v/>
      </c>
      <c r="AP75" t="str">
        <f>IF(請求書!AP75="","",請求書!AP75)</f>
        <v/>
      </c>
      <c r="AR75" t="str">
        <f>IF(請求書!AR75="","",請求書!AR75)</f>
        <v/>
      </c>
    </row>
    <row r="76" spans="1:44" ht="5.25" customHeight="1" x14ac:dyDescent="0.4">
      <c r="E76" s="10" t="str">
        <f>IF(請求書!E76="","",請求書!E76)</f>
        <v/>
      </c>
      <c r="F76" s="10" t="str">
        <f>IF(請求書!F76="","",請求書!F76)</f>
        <v/>
      </c>
      <c r="G76" s="10" t="str">
        <f>IF(請求書!G76="","",請求書!G76)</f>
        <v/>
      </c>
      <c r="H76" s="10" t="str">
        <f>IF(請求書!H76="","",請求書!H76)</f>
        <v/>
      </c>
      <c r="I76" s="10" t="str">
        <f>IF(請求書!I76="","",請求書!I76)</f>
        <v/>
      </c>
      <c r="J76" s="10" t="str">
        <f>IF(請求書!J76="","",請求書!J76)</f>
        <v/>
      </c>
      <c r="K76" s="10" t="str">
        <f>IF(請求書!K76="","",請求書!K76)</f>
        <v/>
      </c>
      <c r="L76" s="10" t="str">
        <f>IF(請求書!L76="","",請求書!L76)</f>
        <v/>
      </c>
      <c r="M76" s="10" t="str">
        <f>IF(請求書!M76="","",請求書!M76)</f>
        <v/>
      </c>
      <c r="N76" s="10" t="str">
        <f>IF(請求書!N76="","",請求書!N76)</f>
        <v/>
      </c>
      <c r="O76" s="10" t="str">
        <f>IF(請求書!O76="","",請求書!O76)</f>
        <v/>
      </c>
      <c r="P76" s="10" t="str">
        <f>IF(請求書!P76="","",請求書!P76)</f>
        <v/>
      </c>
      <c r="Q76" s="10" t="str">
        <f>IF(請求書!Q76="","",請求書!Q76)</f>
        <v/>
      </c>
      <c r="R76" s="10" t="str">
        <f>IF(請求書!R76="","",請求書!R76)</f>
        <v/>
      </c>
      <c r="S76" s="10" t="str">
        <f>IF(請求書!S76="","",請求書!S76)</f>
        <v/>
      </c>
      <c r="T76" s="10" t="str">
        <f>IF(請求書!T76="","",請求書!T76)</f>
        <v/>
      </c>
      <c r="Y76" s="40"/>
      <c r="Z76" s="41"/>
      <c r="AA76" s="41"/>
      <c r="AB76" s="41"/>
      <c r="AC76" s="41"/>
      <c r="AD76" s="41"/>
      <c r="AE76" s="42"/>
      <c r="AF76" s="173"/>
      <c r="AG76" s="174"/>
      <c r="AH76" s="174"/>
      <c r="AI76" s="174"/>
      <c r="AJ76" s="174"/>
      <c r="AK76" s="174"/>
      <c r="AL76" s="174"/>
      <c r="AM76" s="175"/>
    </row>
    <row r="77" spans="1:44" ht="5.25" customHeight="1" x14ac:dyDescent="0.4">
      <c r="E77" s="10" t="str">
        <f>IF(請求書!E77="","",請求書!E77)</f>
        <v/>
      </c>
      <c r="F77" s="10" t="str">
        <f>IF(請求書!F77="","",請求書!F77)</f>
        <v/>
      </c>
      <c r="G77" s="10" t="str">
        <f>IF(請求書!G77="","",請求書!G77)</f>
        <v/>
      </c>
      <c r="H77" s="10" t="str">
        <f>IF(請求書!H77="","",請求書!H77)</f>
        <v/>
      </c>
      <c r="I77" s="10" t="str">
        <f>IF(請求書!I77="","",請求書!I77)</f>
        <v/>
      </c>
      <c r="J77" s="10" t="str">
        <f>IF(請求書!J77="","",請求書!J77)</f>
        <v/>
      </c>
      <c r="K77" s="10" t="str">
        <f>IF(請求書!K77="","",請求書!K77)</f>
        <v/>
      </c>
      <c r="L77" s="10" t="str">
        <f>IF(請求書!L77="","",請求書!L77)</f>
        <v/>
      </c>
      <c r="M77" s="10" t="str">
        <f>IF(請求書!M77="","",請求書!M77)</f>
        <v/>
      </c>
      <c r="N77" s="10" t="str">
        <f>IF(請求書!N77="","",請求書!N77)</f>
        <v/>
      </c>
      <c r="O77" s="10" t="str">
        <f>IF(請求書!O77="","",請求書!O77)</f>
        <v/>
      </c>
      <c r="P77" s="10" t="str">
        <f>IF(請求書!P77="","",請求書!P77)</f>
        <v/>
      </c>
      <c r="Q77" s="10" t="str">
        <f>IF(請求書!Q77="","",請求書!Q77)</f>
        <v/>
      </c>
      <c r="R77" s="10" t="str">
        <f>IF(請求書!R77="","",請求書!R77)</f>
        <v/>
      </c>
      <c r="S77" s="10" t="str">
        <f>IF(請求書!S77="","",請求書!S77)</f>
        <v/>
      </c>
      <c r="T77" s="10" t="str">
        <f>IF(請求書!T77="","",請求書!T77)</f>
        <v/>
      </c>
      <c r="Y77" s="40"/>
      <c r="Z77" s="41"/>
      <c r="AA77" s="41"/>
      <c r="AB77" s="41"/>
      <c r="AC77" s="41"/>
      <c r="AD77" s="41"/>
      <c r="AE77" s="42"/>
      <c r="AF77" s="173"/>
      <c r="AG77" s="174"/>
      <c r="AH77" s="174"/>
      <c r="AI77" s="174"/>
      <c r="AJ77" s="174"/>
      <c r="AK77" s="174"/>
      <c r="AL77" s="174"/>
      <c r="AM77" s="175"/>
    </row>
    <row r="78" spans="1:44" ht="5.25" customHeight="1" thickBot="1" x14ac:dyDescent="0.45">
      <c r="B78" s="34" t="s">
        <v>23</v>
      </c>
      <c r="C78" s="34"/>
      <c r="D78" s="34"/>
      <c r="E78" s="34" t="str">
        <f>IF(請求書!E78="","",請求書!E78)</f>
        <v/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Y78" s="43"/>
      <c r="Z78" s="44"/>
      <c r="AA78" s="44"/>
      <c r="AB78" s="44"/>
      <c r="AC78" s="44"/>
      <c r="AD78" s="44"/>
      <c r="AE78" s="45"/>
      <c r="AF78" s="176"/>
      <c r="AG78" s="177"/>
      <c r="AH78" s="177"/>
      <c r="AI78" s="177"/>
      <c r="AJ78" s="177"/>
      <c r="AK78" s="177"/>
      <c r="AL78" s="177"/>
      <c r="AM78" s="178"/>
    </row>
    <row r="79" spans="1:44" ht="5.25" customHeight="1" x14ac:dyDescent="0.4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44" ht="5.25" customHeight="1" x14ac:dyDescent="0.4"/>
    <row r="81" spans="2:39" ht="5.25" customHeight="1" x14ac:dyDescent="0.15">
      <c r="B81" s="34" t="s">
        <v>24</v>
      </c>
      <c r="C81" s="34"/>
      <c r="D81" s="34"/>
      <c r="E81" s="34" t="str">
        <f>IF(請求書!E81="","",請求書!E81)</f>
        <v/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V81" s="3"/>
      <c r="W81" s="3"/>
      <c r="AE81" s="55"/>
      <c r="AF81" s="56"/>
      <c r="AG81" s="57"/>
      <c r="AH81" s="64"/>
      <c r="AI81" s="65"/>
      <c r="AJ81" s="66"/>
      <c r="AK81" s="64"/>
      <c r="AL81" s="65"/>
      <c r="AM81" s="66"/>
    </row>
    <row r="82" spans="2:39" ht="5.25" customHeight="1" x14ac:dyDescent="0.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V82" s="3"/>
      <c r="W82" s="3"/>
      <c r="AE82" s="58"/>
      <c r="AF82" s="59"/>
      <c r="AG82" s="60"/>
      <c r="AH82" s="67"/>
      <c r="AI82" s="34"/>
      <c r="AJ82" s="35"/>
      <c r="AK82" s="67"/>
      <c r="AL82" s="34"/>
      <c r="AM82" s="35"/>
    </row>
    <row r="83" spans="2:39" ht="5.25" customHeight="1" x14ac:dyDescent="0.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V83" s="3"/>
      <c r="W83" s="3"/>
      <c r="AE83" s="58"/>
      <c r="AF83" s="59"/>
      <c r="AG83" s="60"/>
      <c r="AH83" s="67"/>
      <c r="AI83" s="34"/>
      <c r="AJ83" s="35"/>
      <c r="AK83" s="67"/>
      <c r="AL83" s="34"/>
      <c r="AM83" s="35"/>
    </row>
    <row r="84" spans="2:39" ht="5.25" customHeight="1" x14ac:dyDescent="0.15">
      <c r="V84" s="3"/>
      <c r="W84" s="3"/>
      <c r="AE84" s="58"/>
      <c r="AF84" s="59"/>
      <c r="AG84" s="60"/>
      <c r="AH84" s="67"/>
      <c r="AI84" s="34"/>
      <c r="AJ84" s="35"/>
      <c r="AK84" s="67"/>
      <c r="AL84" s="34"/>
      <c r="AM84" s="35"/>
    </row>
    <row r="85" spans="2:39" ht="5.25" customHeight="1" x14ac:dyDescent="0.15">
      <c r="B85" s="34" t="s">
        <v>22</v>
      </c>
      <c r="C85" s="34"/>
      <c r="D85" s="34"/>
      <c r="E85" s="34" t="str">
        <f>IF(請求書!E85="","",請求書!E85)</f>
        <v/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V85" s="3"/>
      <c r="W85" s="3"/>
      <c r="AE85" s="58"/>
      <c r="AF85" s="59"/>
      <c r="AG85" s="60"/>
      <c r="AH85" s="67"/>
      <c r="AI85" s="34"/>
      <c r="AJ85" s="35"/>
      <c r="AK85" s="67"/>
      <c r="AL85" s="34"/>
      <c r="AM85" s="35"/>
    </row>
    <row r="86" spans="2:39" ht="5.25" customHeight="1" x14ac:dyDescent="0.1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V86" s="3"/>
      <c r="W86" s="3"/>
      <c r="AE86" s="58"/>
      <c r="AF86" s="59"/>
      <c r="AG86" s="60"/>
      <c r="AH86" s="67"/>
      <c r="AI86" s="34"/>
      <c r="AJ86" s="35"/>
      <c r="AK86" s="67"/>
      <c r="AL86" s="34"/>
      <c r="AM86" s="35"/>
    </row>
    <row r="87" spans="2:39" ht="5.25" customHeight="1" x14ac:dyDescent="0.15">
      <c r="V87" s="3"/>
      <c r="W87" s="3"/>
      <c r="AE87" s="58"/>
      <c r="AF87" s="59"/>
      <c r="AG87" s="60"/>
      <c r="AH87" s="67"/>
      <c r="AI87" s="34"/>
      <c r="AJ87" s="35"/>
      <c r="AK87" s="67"/>
      <c r="AL87" s="34"/>
      <c r="AM87" s="35"/>
    </row>
    <row r="88" spans="2:39" ht="5.25" customHeight="1" x14ac:dyDescent="0.15">
      <c r="B88" s="34" t="s">
        <v>25</v>
      </c>
      <c r="C88" s="34"/>
      <c r="D88" s="34"/>
      <c r="E88" s="34" t="str">
        <f>IF(請求書!E88="","",請求書!E88)</f>
        <v/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V88" s="3"/>
      <c r="W88" s="3"/>
      <c r="AE88" s="58"/>
      <c r="AF88" s="59"/>
      <c r="AG88" s="60"/>
      <c r="AH88" s="67"/>
      <c r="AI88" s="34"/>
      <c r="AJ88" s="35"/>
      <c r="AK88" s="67"/>
      <c r="AL88" s="34"/>
      <c r="AM88" s="35"/>
    </row>
    <row r="89" spans="2:39" ht="5.25" customHeight="1" x14ac:dyDescent="0.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V89" s="3"/>
      <c r="W89" s="3"/>
      <c r="AE89" s="61"/>
      <c r="AF89" s="62"/>
      <c r="AG89" s="63"/>
      <c r="AH89" s="68"/>
      <c r="AI89" s="69"/>
      <c r="AJ89" s="70"/>
      <c r="AK89" s="68"/>
      <c r="AL89" s="69"/>
      <c r="AM89" s="70"/>
    </row>
    <row r="90" spans="2:39" ht="5.25" customHeight="1" x14ac:dyDescent="0.4"/>
    <row r="91" spans="2:39" ht="5.25" customHeight="1" x14ac:dyDescent="0.4"/>
    <row r="92" spans="2:39" ht="5.25" customHeight="1" x14ac:dyDescent="0.4">
      <c r="AF92" s="36" t="s">
        <v>66</v>
      </c>
      <c r="AG92" s="36"/>
      <c r="AH92" s="36"/>
      <c r="AI92" s="36"/>
      <c r="AJ92" s="36"/>
      <c r="AK92" s="36"/>
      <c r="AL92" s="36"/>
      <c r="AM92" s="36"/>
    </row>
    <row r="93" spans="2:39" ht="5.25" customHeight="1" x14ac:dyDescent="0.4">
      <c r="AF93" s="36"/>
      <c r="AG93" s="36"/>
      <c r="AH93" s="36"/>
      <c r="AI93" s="36"/>
      <c r="AJ93" s="36"/>
      <c r="AK93" s="36"/>
      <c r="AL93" s="36"/>
      <c r="AM93" s="36"/>
    </row>
    <row r="94" spans="2:39" ht="5.25" customHeight="1" x14ac:dyDescent="0.4"/>
    <row r="95" spans="2:39" ht="5.25" customHeight="1" x14ac:dyDescent="0.4"/>
    <row r="96" spans="2:39" ht="5.25" customHeight="1" x14ac:dyDescent="0.4"/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  <row r="106" ht="5.25" customHeight="1" x14ac:dyDescent="0.4"/>
  </sheetData>
  <sheetProtection algorithmName="SHA-512" hashValue="Ut2tzpzkFtQ/imZl0FewN/6uqtP9HoPtMCK+FKuLbmo2v9V/0DWFoFD3IRBHug1T9z8fEQwYFEUCINvkddPmmg==" saltValue="Tyfm9WknRRSqOK9sY1Yo3g==" spinCount="100000" sheet="1" scenarios="1" formatCells="0"/>
  <mergeCells count="234">
    <mergeCell ref="B2:B5"/>
    <mergeCell ref="C2:E5"/>
    <mergeCell ref="M2:W5"/>
    <mergeCell ref="A8:J11"/>
    <mergeCell ref="M8:W10"/>
    <mergeCell ref="AD10:AH12"/>
    <mergeCell ref="E78:T79"/>
    <mergeCell ref="E81:T83"/>
    <mergeCell ref="E85:T86"/>
    <mergeCell ref="C29:J29"/>
    <mergeCell ref="K29:P29"/>
    <mergeCell ref="C30:J30"/>
    <mergeCell ref="K30:P30"/>
    <mergeCell ref="C31:J31"/>
    <mergeCell ref="K31:P31"/>
    <mergeCell ref="C32:J32"/>
    <mergeCell ref="K32:P32"/>
    <mergeCell ref="C33:J33"/>
    <mergeCell ref="K33:P33"/>
    <mergeCell ref="C34:J34"/>
    <mergeCell ref="K34:P34"/>
    <mergeCell ref="C35:J35"/>
    <mergeCell ref="K35:P35"/>
    <mergeCell ref="C36:J36"/>
    <mergeCell ref="AI10:AM12"/>
    <mergeCell ref="D14:U17"/>
    <mergeCell ref="AD14:AH16"/>
    <mergeCell ref="AI14:AM16"/>
    <mergeCell ref="A15:C17"/>
    <mergeCell ref="AD18:AH20"/>
    <mergeCell ref="AI18:AM20"/>
    <mergeCell ref="D19:U22"/>
    <mergeCell ref="A20:C22"/>
    <mergeCell ref="AB25:AF28"/>
    <mergeCell ref="AG25:AM28"/>
    <mergeCell ref="A29:B29"/>
    <mergeCell ref="Q29:R29"/>
    <mergeCell ref="S29:U29"/>
    <mergeCell ref="V29:Y29"/>
    <mergeCell ref="Z29:AA29"/>
    <mergeCell ref="AB29:AF29"/>
    <mergeCell ref="AG29:AM29"/>
    <mergeCell ref="A25:B28"/>
    <mergeCell ref="C25:P28"/>
    <mergeCell ref="Q25:R28"/>
    <mergeCell ref="S25:U28"/>
    <mergeCell ref="V25:Y28"/>
    <mergeCell ref="Z25:AA28"/>
    <mergeCell ref="AB30:AF30"/>
    <mergeCell ref="AG30:AM30"/>
    <mergeCell ref="A31:B31"/>
    <mergeCell ref="Q31:R31"/>
    <mergeCell ref="S31:U31"/>
    <mergeCell ref="V31:Y31"/>
    <mergeCell ref="Z31:AA31"/>
    <mergeCell ref="AB31:AF31"/>
    <mergeCell ref="AG31:AM31"/>
    <mergeCell ref="A30:B30"/>
    <mergeCell ref="Q30:R30"/>
    <mergeCell ref="S30:U30"/>
    <mergeCell ref="V30:Y30"/>
    <mergeCell ref="Z30:AA30"/>
    <mergeCell ref="AB32:AF32"/>
    <mergeCell ref="AG32:AM32"/>
    <mergeCell ref="A33:B33"/>
    <mergeCell ref="Q33:R33"/>
    <mergeCell ref="S33:U33"/>
    <mergeCell ref="V33:Y33"/>
    <mergeCell ref="Z33:AA33"/>
    <mergeCell ref="AB33:AF33"/>
    <mergeCell ref="AG33:AM33"/>
    <mergeCell ref="A32:B32"/>
    <mergeCell ref="Q32:R32"/>
    <mergeCell ref="S32:U32"/>
    <mergeCell ref="V32:Y32"/>
    <mergeCell ref="Z32:AA32"/>
    <mergeCell ref="AB34:AF34"/>
    <mergeCell ref="AG34:AM34"/>
    <mergeCell ref="A35:B35"/>
    <mergeCell ref="Q35:R35"/>
    <mergeCell ref="S35:U35"/>
    <mergeCell ref="V35:Y35"/>
    <mergeCell ref="Z35:AA35"/>
    <mergeCell ref="AB35:AF35"/>
    <mergeCell ref="AG35:AM35"/>
    <mergeCell ref="A34:B34"/>
    <mergeCell ref="Q34:R34"/>
    <mergeCell ref="S34:U34"/>
    <mergeCell ref="V34:Y34"/>
    <mergeCell ref="Z34:AA34"/>
    <mergeCell ref="AB36:AF36"/>
    <mergeCell ref="AG36:AM36"/>
    <mergeCell ref="A37:B37"/>
    <mergeCell ref="Q37:R37"/>
    <mergeCell ref="S37:U37"/>
    <mergeCell ref="V37:Y37"/>
    <mergeCell ref="Z37:AA37"/>
    <mergeCell ref="AB37:AF37"/>
    <mergeCell ref="AG37:AM37"/>
    <mergeCell ref="A36:B36"/>
    <mergeCell ref="Q36:R36"/>
    <mergeCell ref="S36:U36"/>
    <mergeCell ref="V36:Y36"/>
    <mergeCell ref="Z36:AA36"/>
    <mergeCell ref="K36:P36"/>
    <mergeCell ref="C37:J37"/>
    <mergeCell ref="K37:P37"/>
    <mergeCell ref="AB38:AF38"/>
    <mergeCell ref="AG38:AM38"/>
    <mergeCell ref="A39:B39"/>
    <mergeCell ref="Q39:R39"/>
    <mergeCell ref="S39:U39"/>
    <mergeCell ref="V39:Y39"/>
    <mergeCell ref="Z39:AA39"/>
    <mergeCell ref="AB39:AF39"/>
    <mergeCell ref="AG39:AM39"/>
    <mergeCell ref="A38:B38"/>
    <mergeCell ref="Q38:R38"/>
    <mergeCell ref="S38:U38"/>
    <mergeCell ref="V38:Y38"/>
    <mergeCell ref="Z38:AA38"/>
    <mergeCell ref="C38:J38"/>
    <mergeCell ref="K38:P38"/>
    <mergeCell ref="C39:J39"/>
    <mergeCell ref="K39:P39"/>
    <mergeCell ref="AB40:AF40"/>
    <mergeCell ref="AG40:AM40"/>
    <mergeCell ref="A41:B41"/>
    <mergeCell ref="Q41:R41"/>
    <mergeCell ref="S41:U41"/>
    <mergeCell ref="V41:Y41"/>
    <mergeCell ref="Z41:AA41"/>
    <mergeCell ref="AB41:AF41"/>
    <mergeCell ref="AG41:AM41"/>
    <mergeCell ref="A40:B40"/>
    <mergeCell ref="Q40:R40"/>
    <mergeCell ref="S40:U40"/>
    <mergeCell ref="V40:Y40"/>
    <mergeCell ref="Z40:AA40"/>
    <mergeCell ref="C40:J40"/>
    <mergeCell ref="K40:P40"/>
    <mergeCell ref="C41:J41"/>
    <mergeCell ref="K41:P41"/>
    <mergeCell ref="AB42:AF42"/>
    <mergeCell ref="AG42:AM42"/>
    <mergeCell ref="A43:B43"/>
    <mergeCell ref="Q43:R43"/>
    <mergeCell ref="S43:U43"/>
    <mergeCell ref="V43:Y43"/>
    <mergeCell ref="Z43:AA43"/>
    <mergeCell ref="AB43:AF43"/>
    <mergeCell ref="AG43:AM43"/>
    <mergeCell ref="A42:B42"/>
    <mergeCell ref="Q42:R42"/>
    <mergeCell ref="S42:U42"/>
    <mergeCell ref="V42:Y42"/>
    <mergeCell ref="Z42:AA42"/>
    <mergeCell ref="C42:J42"/>
    <mergeCell ref="K42:P42"/>
    <mergeCell ref="C43:J43"/>
    <mergeCell ref="K43:P43"/>
    <mergeCell ref="AB44:AF44"/>
    <mergeCell ref="AG44:AM44"/>
    <mergeCell ref="A45:B45"/>
    <mergeCell ref="Q45:R45"/>
    <mergeCell ref="S45:U45"/>
    <mergeCell ref="V45:Y45"/>
    <mergeCell ref="Z45:AA45"/>
    <mergeCell ref="AB45:AF45"/>
    <mergeCell ref="AG45:AM45"/>
    <mergeCell ref="A44:B44"/>
    <mergeCell ref="Q44:R44"/>
    <mergeCell ref="S44:U44"/>
    <mergeCell ref="V44:Y44"/>
    <mergeCell ref="Z44:AA44"/>
    <mergeCell ref="C44:J44"/>
    <mergeCell ref="K44:P44"/>
    <mergeCell ref="C45:J45"/>
    <mergeCell ref="K45:P45"/>
    <mergeCell ref="AB46:AF46"/>
    <mergeCell ref="AG46:AM46"/>
    <mergeCell ref="A47:B47"/>
    <mergeCell ref="Q47:R47"/>
    <mergeCell ref="S47:U47"/>
    <mergeCell ref="V47:Y47"/>
    <mergeCell ref="Z47:AA47"/>
    <mergeCell ref="AB47:AF47"/>
    <mergeCell ref="AG47:AM47"/>
    <mergeCell ref="A46:B46"/>
    <mergeCell ref="Q46:R46"/>
    <mergeCell ref="S46:U46"/>
    <mergeCell ref="V46:Y46"/>
    <mergeCell ref="Z46:AA46"/>
    <mergeCell ref="C46:J46"/>
    <mergeCell ref="K46:P46"/>
    <mergeCell ref="C47:J47"/>
    <mergeCell ref="K47:P47"/>
    <mergeCell ref="AB48:AF48"/>
    <mergeCell ref="AG48:AM48"/>
    <mergeCell ref="AB49:AF52"/>
    <mergeCell ref="AG49:AM52"/>
    <mergeCell ref="A50:P52"/>
    <mergeCell ref="AG55:AM58"/>
    <mergeCell ref="AA56:AF58"/>
    <mergeCell ref="A58:E60"/>
    <mergeCell ref="AG60:AM63"/>
    <mergeCell ref="A48:B48"/>
    <mergeCell ref="Q48:R48"/>
    <mergeCell ref="S48:U48"/>
    <mergeCell ref="V48:Y48"/>
    <mergeCell ref="Z48:AA48"/>
    <mergeCell ref="C48:J48"/>
    <mergeCell ref="K48:P48"/>
    <mergeCell ref="AA61:AF63"/>
    <mergeCell ref="F57:Q60"/>
    <mergeCell ref="A65:E67"/>
    <mergeCell ref="AG65:AM68"/>
    <mergeCell ref="AA66:AF68"/>
    <mergeCell ref="AG70:AM73"/>
    <mergeCell ref="F71:Q74"/>
    <mergeCell ref="AA71:AF73"/>
    <mergeCell ref="A72:E74"/>
    <mergeCell ref="AF92:AM93"/>
    <mergeCell ref="Y75:AE78"/>
    <mergeCell ref="AF75:AM78"/>
    <mergeCell ref="B78:D79"/>
    <mergeCell ref="B81:D83"/>
    <mergeCell ref="AE81:AG89"/>
    <mergeCell ref="AH81:AJ89"/>
    <mergeCell ref="AK81:AM89"/>
    <mergeCell ref="B85:D86"/>
    <mergeCell ref="B88:D89"/>
    <mergeCell ref="E88:T89"/>
    <mergeCell ref="F64:Q67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0F85-EA5E-46B0-8E82-84F57048B876}">
  <dimension ref="A1:AS106"/>
  <sheetViews>
    <sheetView topLeftCell="A7" workbookViewId="0">
      <selection activeCell="AB29" sqref="AB29:AF29"/>
    </sheetView>
  </sheetViews>
  <sheetFormatPr defaultRowHeight="18.75" x14ac:dyDescent="0.4"/>
  <cols>
    <col min="1" max="39" width="2.125" style="1" customWidth="1"/>
    <col min="40" max="42" width="2.125" customWidth="1"/>
  </cols>
  <sheetData>
    <row r="1" spans="1:39" ht="5.25" customHeight="1" x14ac:dyDescent="0.4"/>
    <row r="2" spans="1:39" ht="5.25" customHeight="1" x14ac:dyDescent="0.4">
      <c r="B2" s="106" t="s">
        <v>0</v>
      </c>
      <c r="C2" s="109" t="s">
        <v>3</v>
      </c>
      <c r="D2" s="110"/>
      <c r="E2" s="111"/>
      <c r="M2" s="118" t="s">
        <v>30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39" ht="5.25" customHeight="1" x14ac:dyDescent="0.4">
      <c r="B3" s="107"/>
      <c r="C3" s="112"/>
      <c r="D3" s="113"/>
      <c r="E3" s="114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9" ht="5.25" customHeight="1" x14ac:dyDescent="0.4">
      <c r="B4" s="107"/>
      <c r="C4" s="112"/>
      <c r="D4" s="113"/>
      <c r="E4" s="114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39" ht="5.25" customHeight="1" x14ac:dyDescent="0.4">
      <c r="B5" s="108"/>
      <c r="C5" s="115"/>
      <c r="D5" s="116"/>
      <c r="E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39" ht="5.25" customHeight="1" x14ac:dyDescent="0.4"/>
    <row r="7" spans="1:39" ht="5.25" customHeight="1" x14ac:dyDescent="0.4"/>
    <row r="8" spans="1:39" ht="5.25" customHeight="1" x14ac:dyDescent="0.4">
      <c r="A8" s="119" t="s">
        <v>42</v>
      </c>
      <c r="B8" s="119"/>
      <c r="C8" s="119"/>
      <c r="D8" s="119"/>
      <c r="E8" s="119"/>
      <c r="F8" s="119"/>
      <c r="G8" s="119"/>
      <c r="H8" s="119"/>
      <c r="I8" s="119"/>
      <c r="J8" s="119"/>
      <c r="M8" s="246" t="str">
        <f>IF(請求書!M8="","",請求書!M8)</f>
        <v>（西暦）　　　年　　　月　　　日</v>
      </c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39" ht="5.25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</row>
    <row r="10" spans="1:39" ht="5.25" customHeight="1" x14ac:dyDescent="0.4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AD10" s="64" t="s">
        <v>1</v>
      </c>
      <c r="AE10" s="65"/>
      <c r="AF10" s="65"/>
      <c r="AG10" s="65"/>
      <c r="AH10" s="66"/>
      <c r="AI10" s="64" t="str">
        <f>IF(請求書!AI10="","",請求書!AI10)</f>
        <v/>
      </c>
      <c r="AJ10" s="65"/>
      <c r="AK10" s="65" t="str">
        <f>IF(請求書!AK10="","",請求書!AK10)</f>
        <v/>
      </c>
      <c r="AL10" s="65"/>
      <c r="AM10" s="66" t="str">
        <f>IF(請求書!AM10="","",請求書!AM10)</f>
        <v/>
      </c>
    </row>
    <row r="11" spans="1:39" ht="5.25" customHeight="1" x14ac:dyDescent="0.4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AD11" s="67"/>
      <c r="AE11" s="34"/>
      <c r="AF11" s="34"/>
      <c r="AG11" s="34"/>
      <c r="AH11" s="35"/>
      <c r="AI11" s="67" t="str">
        <f>IF(請求書!AI11="","",請求書!AI11)</f>
        <v/>
      </c>
      <c r="AJ11" s="34"/>
      <c r="AK11" s="34" t="str">
        <f>IF(請求書!AK11="","",請求書!AK11)</f>
        <v/>
      </c>
      <c r="AL11" s="34"/>
      <c r="AM11" s="35" t="str">
        <f>IF(請求書!AM11="","",請求書!AM11)</f>
        <v/>
      </c>
    </row>
    <row r="12" spans="1:39" ht="5.25" customHeight="1" x14ac:dyDescent="0.4">
      <c r="AD12" s="68"/>
      <c r="AE12" s="69"/>
      <c r="AF12" s="69"/>
      <c r="AG12" s="69"/>
      <c r="AH12" s="70"/>
      <c r="AI12" s="68" t="str">
        <f>IF(請求書!AI12="","",請求書!AI12)</f>
        <v/>
      </c>
      <c r="AJ12" s="69"/>
      <c r="AK12" s="69" t="str">
        <f>IF(請求書!AK12="","",請求書!AK12)</f>
        <v/>
      </c>
      <c r="AL12" s="69"/>
      <c r="AM12" s="70" t="str">
        <f>IF(請求書!AM12="","",請求書!AM12)</f>
        <v/>
      </c>
    </row>
    <row r="13" spans="1:39" ht="5.25" customHeight="1" x14ac:dyDescent="0.4"/>
    <row r="14" spans="1:39" ht="5.25" customHeight="1" x14ac:dyDescent="0.4">
      <c r="D14" s="34" t="str">
        <f>IF(請求書!D14="","",請求書!D14)</f>
        <v/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AD14" s="64" t="s">
        <v>18</v>
      </c>
      <c r="AE14" s="65"/>
      <c r="AF14" s="65"/>
      <c r="AG14" s="65"/>
      <c r="AH14" s="66"/>
      <c r="AI14" s="64" t="str">
        <f>IF(請求書!AI14="","",請求書!AI14)</f>
        <v/>
      </c>
      <c r="AJ14" s="65"/>
      <c r="AK14" s="65" t="str">
        <f>IF(請求書!AK14="","",請求書!AK14)</f>
        <v/>
      </c>
      <c r="AL14" s="65"/>
      <c r="AM14" s="66" t="str">
        <f>IF(請求書!AM14="","",請求書!AM14)</f>
        <v/>
      </c>
    </row>
    <row r="15" spans="1:39" ht="5.25" customHeight="1" x14ac:dyDescent="0.4">
      <c r="A15" s="34" t="s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X15" s="4"/>
      <c r="Y15" s="4"/>
      <c r="AA15" s="4"/>
      <c r="AB15" s="4"/>
      <c r="AD15" s="67"/>
      <c r="AE15" s="34"/>
      <c r="AF15" s="34"/>
      <c r="AG15" s="34"/>
      <c r="AH15" s="35"/>
      <c r="AI15" s="67" t="str">
        <f>IF(請求書!AI15="","",請求書!AI15)</f>
        <v/>
      </c>
      <c r="AJ15" s="34"/>
      <c r="AK15" s="34" t="str">
        <f>IF(請求書!AK15="","",請求書!AK15)</f>
        <v/>
      </c>
      <c r="AL15" s="34"/>
      <c r="AM15" s="35" t="str">
        <f>IF(請求書!AM15="","",請求書!AM15)</f>
        <v/>
      </c>
    </row>
    <row r="16" spans="1:39" ht="5.25" customHeight="1" x14ac:dyDescent="0.4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"/>
      <c r="Y16" s="4"/>
      <c r="AA16" s="4"/>
      <c r="AB16" s="4"/>
      <c r="AD16" s="68"/>
      <c r="AE16" s="69"/>
      <c r="AF16" s="69"/>
      <c r="AG16" s="69"/>
      <c r="AH16" s="70"/>
      <c r="AI16" s="68" t="str">
        <f>IF(請求書!AI16="","",請求書!AI16)</f>
        <v/>
      </c>
      <c r="AJ16" s="69"/>
      <c r="AK16" s="69" t="str">
        <f>IF(請求書!AK16="","",請求書!AK16)</f>
        <v/>
      </c>
      <c r="AL16" s="69"/>
      <c r="AM16" s="70" t="str">
        <f>IF(請求書!AM16="","",請求書!AM16)</f>
        <v/>
      </c>
    </row>
    <row r="17" spans="1:45" ht="5.25" customHeight="1" x14ac:dyDescent="0.4">
      <c r="A17" s="34"/>
      <c r="B17" s="34"/>
      <c r="C17" s="34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45" ht="5.25" customHeight="1" x14ac:dyDescent="0.4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D18" s="64" t="s">
        <v>2</v>
      </c>
      <c r="AE18" s="65"/>
      <c r="AF18" s="65"/>
      <c r="AG18" s="65"/>
      <c r="AH18" s="66"/>
      <c r="AI18" s="64" t="str">
        <f>IF(請求書!AI18="","",請求書!AI18)</f>
        <v/>
      </c>
      <c r="AJ18" s="65"/>
      <c r="AK18" s="65" t="str">
        <f>IF(請求書!AK18="","",請求書!AK18)</f>
        <v/>
      </c>
      <c r="AL18" s="65"/>
      <c r="AM18" s="66" t="str">
        <f>IF(請求書!AM18="","",請求書!AM18)</f>
        <v/>
      </c>
    </row>
    <row r="19" spans="1:45" ht="5.25" customHeight="1" x14ac:dyDescent="0.4">
      <c r="D19" s="34" t="str">
        <f>IF(請求書!D19="","",請求書!D19)</f>
        <v/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AD19" s="67"/>
      <c r="AE19" s="34"/>
      <c r="AF19" s="34"/>
      <c r="AG19" s="34"/>
      <c r="AH19" s="35"/>
      <c r="AI19" s="67" t="str">
        <f>IF(請求書!AI19="","",請求書!AI19)</f>
        <v/>
      </c>
      <c r="AJ19" s="34"/>
      <c r="AK19" s="34" t="str">
        <f>IF(請求書!AK19="","",請求書!AK19)</f>
        <v/>
      </c>
      <c r="AL19" s="34"/>
      <c r="AM19" s="35" t="str">
        <f>IF(請求書!AM19="","",請求書!AM19)</f>
        <v/>
      </c>
    </row>
    <row r="20" spans="1:45" ht="5.25" customHeight="1" x14ac:dyDescent="0.4">
      <c r="A20" s="34" t="s">
        <v>40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AD20" s="68"/>
      <c r="AE20" s="69"/>
      <c r="AF20" s="69"/>
      <c r="AG20" s="69"/>
      <c r="AH20" s="70"/>
      <c r="AI20" s="68" t="str">
        <f>IF(請求書!AI20="","",請求書!AI20)</f>
        <v/>
      </c>
      <c r="AJ20" s="69"/>
      <c r="AK20" s="69" t="str">
        <f>IF(請求書!AK20="","",請求書!AK20)</f>
        <v/>
      </c>
      <c r="AL20" s="69"/>
      <c r="AM20" s="70" t="str">
        <f>IF(請求書!AM20="","",請求書!AM20)</f>
        <v/>
      </c>
    </row>
    <row r="21" spans="1:45" ht="5.25" customHeight="1" x14ac:dyDescent="0.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45" ht="5.25" customHeight="1" x14ac:dyDescent="0.4">
      <c r="A22" s="34"/>
      <c r="B22" s="34"/>
      <c r="C22" s="3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45" ht="5.25" customHeight="1" x14ac:dyDescent="0.4"/>
    <row r="24" spans="1:45" ht="5.25" customHeight="1" thickBot="1" x14ac:dyDescent="0.45"/>
    <row r="25" spans="1:45" ht="5.25" customHeight="1" x14ac:dyDescent="0.4">
      <c r="A25" s="74" t="s">
        <v>19</v>
      </c>
      <c r="B25" s="75"/>
      <c r="C25" s="78" t="s">
        <v>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5"/>
      <c r="Q25" s="78" t="s">
        <v>27</v>
      </c>
      <c r="R25" s="80"/>
      <c r="S25" s="83" t="s">
        <v>8</v>
      </c>
      <c r="T25" s="84"/>
      <c r="U25" s="85"/>
      <c r="V25" s="74" t="s">
        <v>10</v>
      </c>
      <c r="W25" s="79"/>
      <c r="X25" s="79"/>
      <c r="Y25" s="75"/>
      <c r="Z25" s="78" t="s">
        <v>5</v>
      </c>
      <c r="AA25" s="75"/>
      <c r="AB25" s="78" t="s">
        <v>11</v>
      </c>
      <c r="AC25" s="79"/>
      <c r="AD25" s="79"/>
      <c r="AE25" s="79"/>
      <c r="AF25" s="80"/>
      <c r="AG25" s="74" t="s">
        <v>12</v>
      </c>
      <c r="AH25" s="79"/>
      <c r="AI25" s="79"/>
      <c r="AJ25" s="79"/>
      <c r="AK25" s="79"/>
      <c r="AL25" s="79"/>
      <c r="AM25" s="80"/>
    </row>
    <row r="26" spans="1:45" ht="5.25" customHeight="1" x14ac:dyDescent="0.4">
      <c r="A26" s="76"/>
      <c r="B26" s="35"/>
      <c r="C26" s="6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67"/>
      <c r="R26" s="81"/>
      <c r="S26" s="86"/>
      <c r="T26" s="59"/>
      <c r="U26" s="87"/>
      <c r="V26" s="76"/>
      <c r="W26" s="34"/>
      <c r="X26" s="34"/>
      <c r="Y26" s="35"/>
      <c r="Z26" s="67"/>
      <c r="AA26" s="35"/>
      <c r="AB26" s="67"/>
      <c r="AC26" s="34"/>
      <c r="AD26" s="34"/>
      <c r="AE26" s="34"/>
      <c r="AF26" s="81"/>
      <c r="AG26" s="76"/>
      <c r="AH26" s="34"/>
      <c r="AI26" s="34"/>
      <c r="AJ26" s="34"/>
      <c r="AK26" s="34"/>
      <c r="AL26" s="34"/>
      <c r="AM26" s="81"/>
    </row>
    <row r="27" spans="1:45" ht="5.25" customHeight="1" x14ac:dyDescent="0.4">
      <c r="A27" s="76"/>
      <c r="B27" s="35"/>
      <c r="C27" s="6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67"/>
      <c r="R27" s="81"/>
      <c r="S27" s="86"/>
      <c r="T27" s="59"/>
      <c r="U27" s="87"/>
      <c r="V27" s="76"/>
      <c r="W27" s="34"/>
      <c r="X27" s="34"/>
      <c r="Y27" s="35"/>
      <c r="Z27" s="67"/>
      <c r="AA27" s="35"/>
      <c r="AB27" s="67"/>
      <c r="AC27" s="34"/>
      <c r="AD27" s="34"/>
      <c r="AE27" s="34"/>
      <c r="AF27" s="81"/>
      <c r="AG27" s="76"/>
      <c r="AH27" s="34"/>
      <c r="AI27" s="34"/>
      <c r="AJ27" s="34"/>
      <c r="AK27" s="34"/>
      <c r="AL27" s="34"/>
      <c r="AM27" s="81"/>
    </row>
    <row r="28" spans="1:45" ht="5.25" customHeight="1" x14ac:dyDescent="0.4">
      <c r="A28" s="77"/>
      <c r="B28" s="70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68"/>
      <c r="R28" s="82"/>
      <c r="S28" s="88"/>
      <c r="T28" s="62"/>
      <c r="U28" s="89"/>
      <c r="V28" s="77"/>
      <c r="W28" s="69"/>
      <c r="X28" s="69"/>
      <c r="Y28" s="70"/>
      <c r="Z28" s="68"/>
      <c r="AA28" s="70"/>
      <c r="AB28" s="68"/>
      <c r="AC28" s="69"/>
      <c r="AD28" s="69"/>
      <c r="AE28" s="69"/>
      <c r="AF28" s="82"/>
      <c r="AG28" s="77"/>
      <c r="AH28" s="69"/>
      <c r="AI28" s="69"/>
      <c r="AJ28" s="69"/>
      <c r="AK28" s="69"/>
      <c r="AL28" s="69"/>
      <c r="AM28" s="82"/>
    </row>
    <row r="29" spans="1:45" ht="21" customHeight="1" x14ac:dyDescent="0.4">
      <c r="A29" s="235" t="str">
        <f>IF(請求書!A29="","",請求書!A29)</f>
        <v/>
      </c>
      <c r="B29" s="236"/>
      <c r="C29" s="248" t="str">
        <f>IF(請求書!C29="","",請求書!C29)</f>
        <v/>
      </c>
      <c r="D29" s="249"/>
      <c r="E29" s="249"/>
      <c r="F29" s="249"/>
      <c r="G29" s="249"/>
      <c r="H29" s="249"/>
      <c r="I29" s="249"/>
      <c r="J29" s="249"/>
      <c r="K29" s="249" t="str">
        <f>IF(請求書!K29="","",請求書!K29)</f>
        <v/>
      </c>
      <c r="L29" s="249"/>
      <c r="M29" s="249"/>
      <c r="N29" s="249"/>
      <c r="O29" s="249"/>
      <c r="P29" s="250"/>
      <c r="Q29" s="230" t="str">
        <f>IF(請求書!Q29="","",請求書!Q29)</f>
        <v/>
      </c>
      <c r="R29" s="238"/>
      <c r="S29" s="239" t="str">
        <f>IF(請求書!S29="","",請求書!S29)</f>
        <v/>
      </c>
      <c r="T29" s="237"/>
      <c r="U29" s="238"/>
      <c r="V29" s="240" t="str">
        <f>IF(請求書!V29="","",請求書!V29)</f>
        <v/>
      </c>
      <c r="W29" s="241"/>
      <c r="X29" s="241" t="str">
        <f>IF(請求書!X29="","",請求書!X29)</f>
        <v/>
      </c>
      <c r="Y29" s="242"/>
      <c r="Z29" s="230" t="str">
        <f>IF(請求書!Z29="","",請求書!Z29)</f>
        <v/>
      </c>
      <c r="AA29" s="237"/>
      <c r="AB29" s="218" t="str">
        <f>IF(請求書!AB29="","",請求書!AB29)</f>
        <v/>
      </c>
      <c r="AC29" s="219"/>
      <c r="AD29" s="219" t="str">
        <f>IF(請求書!AD29="","",請求書!AD29)</f>
        <v/>
      </c>
      <c r="AE29" s="219"/>
      <c r="AF29" s="220" t="str">
        <f>IF(請求書!AF29="","",請求書!AF29)</f>
        <v/>
      </c>
      <c r="AG29" s="221" t="str">
        <f>IF(請求書!AG29="","",請求書!AG29)</f>
        <v/>
      </c>
      <c r="AH29" s="219"/>
      <c r="AI29" s="219" t="str">
        <f>IF(請求書!AI29="","",請求書!AI29)</f>
        <v/>
      </c>
      <c r="AJ29" s="219"/>
      <c r="AK29" s="219" t="str">
        <f>IF(請求書!AK29="","",請求書!AK29)</f>
        <v/>
      </c>
      <c r="AL29" s="219"/>
      <c r="AM29" s="220" t="str">
        <f>IF(請求書!AM29="","",請求書!AM29)</f>
        <v/>
      </c>
      <c r="AO29" t="str">
        <f>IF(請求書!AO29="","",請求書!AO29)</f>
        <v/>
      </c>
      <c r="AQ29" t="str">
        <f>IF(請求書!AQ29="","",請求書!AQ29)</f>
        <v/>
      </c>
      <c r="AS29" t="str">
        <f>IF(請求書!AS29="","",請求書!AS29)</f>
        <v/>
      </c>
    </row>
    <row r="30" spans="1:45" ht="21" customHeight="1" x14ac:dyDescent="0.4">
      <c r="A30" s="235" t="str">
        <f>IF(請求書!A30="","",請求書!A30)</f>
        <v/>
      </c>
      <c r="B30" s="236"/>
      <c r="C30" s="243" t="str">
        <f>IF(請求書!C30="","",請求書!C30)</f>
        <v/>
      </c>
      <c r="D30" s="244"/>
      <c r="E30" s="244"/>
      <c r="F30" s="244"/>
      <c r="G30" s="244"/>
      <c r="H30" s="244"/>
      <c r="I30" s="244"/>
      <c r="J30" s="244"/>
      <c r="K30" s="244" t="str">
        <f>IF(請求書!K30="","",請求書!K30)</f>
        <v/>
      </c>
      <c r="L30" s="244"/>
      <c r="M30" s="244"/>
      <c r="N30" s="244"/>
      <c r="O30" s="244"/>
      <c r="P30" s="245"/>
      <c r="Q30" s="230" t="str">
        <f>IF(請求書!Q30="","",請求書!Q30)</f>
        <v/>
      </c>
      <c r="R30" s="238"/>
      <c r="S30" s="239" t="str">
        <f>IF(請求書!S30="","",請求書!S30)</f>
        <v/>
      </c>
      <c r="T30" s="237"/>
      <c r="U30" s="238"/>
      <c r="V30" s="240" t="str">
        <f>IF(請求書!V30="","",請求書!V30)</f>
        <v/>
      </c>
      <c r="W30" s="241"/>
      <c r="X30" s="241" t="str">
        <f>IF(請求書!X30="","",請求書!X30)</f>
        <v/>
      </c>
      <c r="Y30" s="242"/>
      <c r="Z30" s="230" t="str">
        <f>IF(請求書!Z30="","",請求書!Z30)</f>
        <v/>
      </c>
      <c r="AA30" s="237"/>
      <c r="AB30" s="218" t="str">
        <f>IF(請求書!AB30="","",請求書!AB30)</f>
        <v/>
      </c>
      <c r="AC30" s="219"/>
      <c r="AD30" s="219" t="str">
        <f>IF(請求書!AD30="","",請求書!AD30)</f>
        <v/>
      </c>
      <c r="AE30" s="219"/>
      <c r="AF30" s="220" t="str">
        <f>IF(請求書!AF30="","",請求書!AF30)</f>
        <v/>
      </c>
      <c r="AG30" s="221" t="str">
        <f>IF(請求書!AG30="","",請求書!AG30)</f>
        <v/>
      </c>
      <c r="AH30" s="219"/>
      <c r="AI30" s="219" t="str">
        <f>IF(請求書!AI30="","",請求書!AI30)</f>
        <v/>
      </c>
      <c r="AJ30" s="219"/>
      <c r="AK30" s="219" t="str">
        <f>IF(請求書!AK30="","",請求書!AK30)</f>
        <v/>
      </c>
      <c r="AL30" s="219"/>
      <c r="AM30" s="220" t="str">
        <f>IF(請求書!AM30="","",請求書!AM30)</f>
        <v/>
      </c>
    </row>
    <row r="31" spans="1:45" ht="21" customHeight="1" x14ac:dyDescent="0.4">
      <c r="A31" s="235" t="str">
        <f>IF(請求書!A31="","",請求書!A31)</f>
        <v/>
      </c>
      <c r="B31" s="236"/>
      <c r="C31" s="243" t="str">
        <f>IF(請求書!C31="","",請求書!C31)</f>
        <v/>
      </c>
      <c r="D31" s="244"/>
      <c r="E31" s="244"/>
      <c r="F31" s="244"/>
      <c r="G31" s="244"/>
      <c r="H31" s="244"/>
      <c r="I31" s="244"/>
      <c r="J31" s="244"/>
      <c r="K31" s="244" t="str">
        <f>IF(請求書!K31="","",請求書!K31)</f>
        <v/>
      </c>
      <c r="L31" s="244"/>
      <c r="M31" s="244"/>
      <c r="N31" s="244"/>
      <c r="O31" s="244"/>
      <c r="P31" s="245"/>
      <c r="Q31" s="230" t="str">
        <f>IF(請求書!Q31="","",請求書!Q31)</f>
        <v/>
      </c>
      <c r="R31" s="238"/>
      <c r="S31" s="239" t="str">
        <f>IF(請求書!S31="","",請求書!S31)</f>
        <v/>
      </c>
      <c r="T31" s="237"/>
      <c r="U31" s="238"/>
      <c r="V31" s="240" t="str">
        <f>IF(請求書!V31="","",請求書!V31)</f>
        <v/>
      </c>
      <c r="W31" s="241"/>
      <c r="X31" s="241" t="str">
        <f>IF(請求書!X31="","",請求書!X31)</f>
        <v/>
      </c>
      <c r="Y31" s="242"/>
      <c r="Z31" s="230" t="str">
        <f>IF(請求書!Z31="","",請求書!Z31)</f>
        <v/>
      </c>
      <c r="AA31" s="237"/>
      <c r="AB31" s="218" t="str">
        <f>IF(請求書!AB31="","",請求書!AB31)</f>
        <v/>
      </c>
      <c r="AC31" s="219"/>
      <c r="AD31" s="219" t="str">
        <f>IF(請求書!AD31="","",請求書!AD31)</f>
        <v/>
      </c>
      <c r="AE31" s="219"/>
      <c r="AF31" s="220" t="str">
        <f>IF(請求書!AF31="","",請求書!AF31)</f>
        <v/>
      </c>
      <c r="AG31" s="221" t="str">
        <f>IF(請求書!AG31="","",請求書!AG31)</f>
        <v/>
      </c>
      <c r="AH31" s="219"/>
      <c r="AI31" s="219" t="str">
        <f>IF(請求書!AI31="","",請求書!AI31)</f>
        <v/>
      </c>
      <c r="AJ31" s="219"/>
      <c r="AK31" s="219" t="str">
        <f>IF(請求書!AK31="","",請求書!AK31)</f>
        <v/>
      </c>
      <c r="AL31" s="219"/>
      <c r="AM31" s="220" t="str">
        <f>IF(請求書!AM31="","",請求書!AM31)</f>
        <v/>
      </c>
    </row>
    <row r="32" spans="1:45" ht="21" customHeight="1" x14ac:dyDescent="0.4">
      <c r="A32" s="235" t="str">
        <f>IF(請求書!A32="","",請求書!A32)</f>
        <v/>
      </c>
      <c r="B32" s="236"/>
      <c r="C32" s="243" t="str">
        <f>IF(請求書!C32="","",請求書!C32)</f>
        <v/>
      </c>
      <c r="D32" s="244"/>
      <c r="E32" s="244"/>
      <c r="F32" s="244"/>
      <c r="G32" s="244"/>
      <c r="H32" s="244"/>
      <c r="I32" s="244"/>
      <c r="J32" s="244"/>
      <c r="K32" s="244" t="str">
        <f>IF(請求書!K32="","",請求書!K32)</f>
        <v/>
      </c>
      <c r="L32" s="244"/>
      <c r="M32" s="244"/>
      <c r="N32" s="244"/>
      <c r="O32" s="244"/>
      <c r="P32" s="245"/>
      <c r="Q32" s="230" t="str">
        <f>IF(請求書!Q32="","",請求書!Q32)</f>
        <v/>
      </c>
      <c r="R32" s="238"/>
      <c r="S32" s="239" t="str">
        <f>IF(請求書!S32="","",請求書!S32)</f>
        <v/>
      </c>
      <c r="T32" s="237"/>
      <c r="U32" s="238"/>
      <c r="V32" s="240" t="str">
        <f>IF(請求書!V32="","",請求書!V32)</f>
        <v/>
      </c>
      <c r="W32" s="241"/>
      <c r="X32" s="241" t="str">
        <f>IF(請求書!X32="","",請求書!X32)</f>
        <v/>
      </c>
      <c r="Y32" s="242"/>
      <c r="Z32" s="230" t="str">
        <f>IF(請求書!Z32="","",請求書!Z32)</f>
        <v/>
      </c>
      <c r="AA32" s="231"/>
      <c r="AB32" s="218" t="str">
        <f>IF(請求書!AB32="","",請求書!AB32)</f>
        <v/>
      </c>
      <c r="AC32" s="219"/>
      <c r="AD32" s="219" t="str">
        <f>IF(請求書!AD32="","",請求書!AD32)</f>
        <v/>
      </c>
      <c r="AE32" s="219"/>
      <c r="AF32" s="220" t="str">
        <f>IF(請求書!AF32="","",請求書!AF32)</f>
        <v/>
      </c>
      <c r="AG32" s="221" t="str">
        <f>IF(請求書!AG32="","",請求書!AG32)</f>
        <v/>
      </c>
      <c r="AH32" s="219"/>
      <c r="AI32" s="219" t="str">
        <f>IF(請求書!AI32="","",請求書!AI32)</f>
        <v/>
      </c>
      <c r="AJ32" s="219"/>
      <c r="AK32" s="219" t="str">
        <f>IF(請求書!AK32="","",請求書!AK32)</f>
        <v/>
      </c>
      <c r="AL32" s="219"/>
      <c r="AM32" s="220" t="str">
        <f>IF(請求書!AM32="","",請求書!AM32)</f>
        <v/>
      </c>
    </row>
    <row r="33" spans="1:39" ht="21" customHeight="1" x14ac:dyDescent="0.4">
      <c r="A33" s="235" t="str">
        <f>IF(請求書!A33="","",請求書!A33)</f>
        <v/>
      </c>
      <c r="B33" s="236"/>
      <c r="C33" s="243" t="str">
        <f>IF(請求書!C33="","",請求書!C33)</f>
        <v/>
      </c>
      <c r="D33" s="244"/>
      <c r="E33" s="244"/>
      <c r="F33" s="244"/>
      <c r="G33" s="244"/>
      <c r="H33" s="244"/>
      <c r="I33" s="244"/>
      <c r="J33" s="244"/>
      <c r="K33" s="244" t="str">
        <f>IF(請求書!K33="","",請求書!K33)</f>
        <v/>
      </c>
      <c r="L33" s="244"/>
      <c r="M33" s="244"/>
      <c r="N33" s="244"/>
      <c r="O33" s="244"/>
      <c r="P33" s="245"/>
      <c r="Q33" s="230" t="str">
        <f>IF(請求書!Q33="","",請求書!Q33)</f>
        <v/>
      </c>
      <c r="R33" s="238"/>
      <c r="S33" s="239" t="str">
        <f>IF(請求書!S33="","",請求書!S33)</f>
        <v/>
      </c>
      <c r="T33" s="237"/>
      <c r="U33" s="238"/>
      <c r="V33" s="240" t="str">
        <f>IF(請求書!V33="","",請求書!V33)</f>
        <v/>
      </c>
      <c r="W33" s="241"/>
      <c r="X33" s="241" t="str">
        <f>IF(請求書!X33="","",請求書!X33)</f>
        <v/>
      </c>
      <c r="Y33" s="242"/>
      <c r="Z33" s="230" t="str">
        <f>IF(請求書!Z33="","",請求書!Z33)</f>
        <v/>
      </c>
      <c r="AA33" s="231"/>
      <c r="AB33" s="218" t="str">
        <f>IF(請求書!AB33="","",請求書!AB33)</f>
        <v/>
      </c>
      <c r="AC33" s="219"/>
      <c r="AD33" s="219" t="str">
        <f>IF(請求書!AD33="","",請求書!AD33)</f>
        <v/>
      </c>
      <c r="AE33" s="219"/>
      <c r="AF33" s="220" t="str">
        <f>IF(請求書!AF33="","",請求書!AF33)</f>
        <v/>
      </c>
      <c r="AG33" s="221" t="str">
        <f>IF(請求書!AG33="","",請求書!AG33)</f>
        <v/>
      </c>
      <c r="AH33" s="219"/>
      <c r="AI33" s="219" t="str">
        <f>IF(請求書!AI33="","",請求書!AI33)</f>
        <v/>
      </c>
      <c r="AJ33" s="219"/>
      <c r="AK33" s="219" t="str">
        <f>IF(請求書!AK33="","",請求書!AK33)</f>
        <v/>
      </c>
      <c r="AL33" s="219"/>
      <c r="AM33" s="220" t="str">
        <f>IF(請求書!AM33="","",請求書!AM33)</f>
        <v/>
      </c>
    </row>
    <row r="34" spans="1:39" ht="21" customHeight="1" x14ac:dyDescent="0.4">
      <c r="A34" s="235" t="str">
        <f>IF(請求書!A34="","",請求書!A34)</f>
        <v/>
      </c>
      <c r="B34" s="236"/>
      <c r="C34" s="243" t="str">
        <f>IF(請求書!C34="","",請求書!C34)</f>
        <v/>
      </c>
      <c r="D34" s="244"/>
      <c r="E34" s="244"/>
      <c r="F34" s="244"/>
      <c r="G34" s="244"/>
      <c r="H34" s="244"/>
      <c r="I34" s="244"/>
      <c r="J34" s="244"/>
      <c r="K34" s="244" t="str">
        <f>IF(請求書!K34="","",請求書!K34)</f>
        <v/>
      </c>
      <c r="L34" s="244"/>
      <c r="M34" s="244"/>
      <c r="N34" s="244"/>
      <c r="O34" s="244"/>
      <c r="P34" s="245"/>
      <c r="Q34" s="237" t="str">
        <f>IF(請求書!Q34="","",請求書!Q34)</f>
        <v/>
      </c>
      <c r="R34" s="238"/>
      <c r="S34" s="239" t="str">
        <f>IF(請求書!S34="","",請求書!S34)</f>
        <v/>
      </c>
      <c r="T34" s="237"/>
      <c r="U34" s="238"/>
      <c r="V34" s="240" t="str">
        <f>IF(請求書!V34="","",請求書!V34)</f>
        <v/>
      </c>
      <c r="W34" s="241"/>
      <c r="X34" s="241" t="str">
        <f>IF(請求書!X34="","",請求書!X34)</f>
        <v/>
      </c>
      <c r="Y34" s="242"/>
      <c r="Z34" s="230" t="str">
        <f>IF(請求書!Z34="","",請求書!Z34)</f>
        <v/>
      </c>
      <c r="AA34" s="231"/>
      <c r="AB34" s="218" t="str">
        <f>IF(請求書!AB34="","",請求書!AB34)</f>
        <v/>
      </c>
      <c r="AC34" s="219"/>
      <c r="AD34" s="219" t="str">
        <f>IF(請求書!AD34="","",請求書!AD34)</f>
        <v/>
      </c>
      <c r="AE34" s="219"/>
      <c r="AF34" s="220" t="str">
        <f>IF(請求書!AF34="","",請求書!AF34)</f>
        <v/>
      </c>
      <c r="AG34" s="221" t="str">
        <f>IF(請求書!AG34="","",請求書!AG34)</f>
        <v/>
      </c>
      <c r="AH34" s="219"/>
      <c r="AI34" s="219" t="str">
        <f>IF(請求書!AI34="","",請求書!AI34)</f>
        <v/>
      </c>
      <c r="AJ34" s="219"/>
      <c r="AK34" s="219" t="str">
        <f>IF(請求書!AK34="","",請求書!AK34)</f>
        <v/>
      </c>
      <c r="AL34" s="219"/>
      <c r="AM34" s="220" t="str">
        <f>IF(請求書!AM34="","",請求書!AM34)</f>
        <v/>
      </c>
    </row>
    <row r="35" spans="1:39" ht="21" customHeight="1" x14ac:dyDescent="0.4">
      <c r="A35" s="235" t="str">
        <f>IF(請求書!A35="","",請求書!A35)</f>
        <v/>
      </c>
      <c r="B35" s="236"/>
      <c r="C35" s="243" t="str">
        <f>IF(請求書!C35="","",請求書!C35)</f>
        <v/>
      </c>
      <c r="D35" s="244"/>
      <c r="E35" s="244"/>
      <c r="F35" s="244"/>
      <c r="G35" s="244"/>
      <c r="H35" s="244"/>
      <c r="I35" s="244"/>
      <c r="J35" s="244"/>
      <c r="K35" s="244" t="str">
        <f>IF(請求書!K35="","",請求書!K35)</f>
        <v/>
      </c>
      <c r="L35" s="244"/>
      <c r="M35" s="244"/>
      <c r="N35" s="244"/>
      <c r="O35" s="244"/>
      <c r="P35" s="245"/>
      <c r="Q35" s="237" t="str">
        <f>IF(請求書!Q35="","",請求書!Q35)</f>
        <v/>
      </c>
      <c r="R35" s="238"/>
      <c r="S35" s="239" t="str">
        <f>IF(請求書!S35="","",請求書!S35)</f>
        <v/>
      </c>
      <c r="T35" s="237"/>
      <c r="U35" s="238"/>
      <c r="V35" s="240" t="str">
        <f>IF(請求書!V35="","",請求書!V35)</f>
        <v/>
      </c>
      <c r="W35" s="241"/>
      <c r="X35" s="241" t="str">
        <f>IF(請求書!X35="","",請求書!X35)</f>
        <v/>
      </c>
      <c r="Y35" s="242"/>
      <c r="Z35" s="230" t="str">
        <f>IF(請求書!Z35="","",請求書!Z35)</f>
        <v/>
      </c>
      <c r="AA35" s="231"/>
      <c r="AB35" s="218" t="str">
        <f>IF(請求書!AB35="","",請求書!AB35)</f>
        <v/>
      </c>
      <c r="AC35" s="219"/>
      <c r="AD35" s="219" t="str">
        <f>IF(請求書!AD35="","",請求書!AD35)</f>
        <v/>
      </c>
      <c r="AE35" s="219"/>
      <c r="AF35" s="220" t="str">
        <f>IF(請求書!AF35="","",請求書!AF35)</f>
        <v/>
      </c>
      <c r="AG35" s="221" t="str">
        <f>IF(請求書!AG35="","",請求書!AG35)</f>
        <v/>
      </c>
      <c r="AH35" s="219"/>
      <c r="AI35" s="219" t="str">
        <f>IF(請求書!AI35="","",請求書!AI35)</f>
        <v/>
      </c>
      <c r="AJ35" s="219"/>
      <c r="AK35" s="219" t="str">
        <f>IF(請求書!AK35="","",請求書!AK35)</f>
        <v/>
      </c>
      <c r="AL35" s="219"/>
      <c r="AM35" s="220" t="str">
        <f>IF(請求書!AM35="","",請求書!AM35)</f>
        <v/>
      </c>
    </row>
    <row r="36" spans="1:39" ht="21" customHeight="1" x14ac:dyDescent="0.4">
      <c r="A36" s="235" t="str">
        <f>IF(請求書!A36="","",請求書!A36)</f>
        <v/>
      </c>
      <c r="B36" s="236"/>
      <c r="C36" s="243" t="str">
        <f>IF(請求書!C36="","",請求書!C36)</f>
        <v/>
      </c>
      <c r="D36" s="244"/>
      <c r="E36" s="244"/>
      <c r="F36" s="244"/>
      <c r="G36" s="244"/>
      <c r="H36" s="244"/>
      <c r="I36" s="244"/>
      <c r="J36" s="244"/>
      <c r="K36" s="244" t="str">
        <f>IF(請求書!K36="","",請求書!K36)</f>
        <v/>
      </c>
      <c r="L36" s="244"/>
      <c r="M36" s="244"/>
      <c r="N36" s="244"/>
      <c r="O36" s="244"/>
      <c r="P36" s="245"/>
      <c r="Q36" s="237" t="str">
        <f>IF(請求書!Q36="","",請求書!Q36)</f>
        <v/>
      </c>
      <c r="R36" s="238"/>
      <c r="S36" s="239" t="str">
        <f>IF(請求書!S36="","",請求書!S36)</f>
        <v/>
      </c>
      <c r="T36" s="237"/>
      <c r="U36" s="238"/>
      <c r="V36" s="240" t="str">
        <f>IF(請求書!V36="","",請求書!V36)</f>
        <v/>
      </c>
      <c r="W36" s="241"/>
      <c r="X36" s="241" t="str">
        <f>IF(請求書!X36="","",請求書!X36)</f>
        <v/>
      </c>
      <c r="Y36" s="242"/>
      <c r="Z36" s="230" t="str">
        <f>IF(請求書!Z36="","",請求書!Z36)</f>
        <v/>
      </c>
      <c r="AA36" s="231"/>
      <c r="AB36" s="218" t="str">
        <f>IF(請求書!AB36="","",請求書!AB36)</f>
        <v/>
      </c>
      <c r="AC36" s="219"/>
      <c r="AD36" s="219" t="str">
        <f>IF(請求書!AD36="","",請求書!AD36)</f>
        <v/>
      </c>
      <c r="AE36" s="219"/>
      <c r="AF36" s="220" t="str">
        <f>IF(請求書!AF36="","",請求書!AF36)</f>
        <v/>
      </c>
      <c r="AG36" s="221" t="str">
        <f>IF(請求書!AG36="","",請求書!AG36)</f>
        <v/>
      </c>
      <c r="AH36" s="219"/>
      <c r="AI36" s="219" t="str">
        <f>IF(請求書!AI36="","",請求書!AI36)</f>
        <v/>
      </c>
      <c r="AJ36" s="219"/>
      <c r="AK36" s="219" t="str">
        <f>IF(請求書!AK36="","",請求書!AK36)</f>
        <v/>
      </c>
      <c r="AL36" s="219"/>
      <c r="AM36" s="220" t="str">
        <f>IF(請求書!AM36="","",請求書!AM36)</f>
        <v/>
      </c>
    </row>
    <row r="37" spans="1:39" ht="21" customHeight="1" x14ac:dyDescent="0.4">
      <c r="A37" s="235" t="str">
        <f>IF(請求書!A37="","",請求書!A37)</f>
        <v/>
      </c>
      <c r="B37" s="236"/>
      <c r="C37" s="243" t="str">
        <f>IF(請求書!C37="","",請求書!C37)</f>
        <v/>
      </c>
      <c r="D37" s="244"/>
      <c r="E37" s="244"/>
      <c r="F37" s="244"/>
      <c r="G37" s="244"/>
      <c r="H37" s="244"/>
      <c r="I37" s="244"/>
      <c r="J37" s="244"/>
      <c r="K37" s="244" t="str">
        <f>IF(請求書!K37="","",請求書!K37)</f>
        <v/>
      </c>
      <c r="L37" s="244"/>
      <c r="M37" s="244"/>
      <c r="N37" s="244"/>
      <c r="O37" s="244"/>
      <c r="P37" s="245"/>
      <c r="Q37" s="237" t="str">
        <f>IF(請求書!Q37="","",請求書!Q37)</f>
        <v/>
      </c>
      <c r="R37" s="238"/>
      <c r="S37" s="239" t="str">
        <f>IF(請求書!S37="","",請求書!S37)</f>
        <v/>
      </c>
      <c r="T37" s="237"/>
      <c r="U37" s="238"/>
      <c r="V37" s="240" t="str">
        <f>IF(請求書!V37="","",請求書!V37)</f>
        <v/>
      </c>
      <c r="W37" s="241"/>
      <c r="X37" s="241" t="str">
        <f>IF(請求書!X37="","",請求書!X37)</f>
        <v/>
      </c>
      <c r="Y37" s="242"/>
      <c r="Z37" s="230" t="str">
        <f>IF(請求書!Z37="","",請求書!Z37)</f>
        <v/>
      </c>
      <c r="AA37" s="231"/>
      <c r="AB37" s="218" t="str">
        <f>IF(請求書!AB37="","",請求書!AB37)</f>
        <v/>
      </c>
      <c r="AC37" s="219"/>
      <c r="AD37" s="219" t="str">
        <f>IF(請求書!AD37="","",請求書!AD37)</f>
        <v/>
      </c>
      <c r="AE37" s="219"/>
      <c r="AF37" s="220" t="str">
        <f>IF(請求書!AF37="","",請求書!AF37)</f>
        <v/>
      </c>
      <c r="AG37" s="221" t="str">
        <f>IF(請求書!AG37="","",請求書!AG37)</f>
        <v/>
      </c>
      <c r="AH37" s="219"/>
      <c r="AI37" s="219" t="str">
        <f>IF(請求書!AI37="","",請求書!AI37)</f>
        <v/>
      </c>
      <c r="AJ37" s="219"/>
      <c r="AK37" s="219" t="str">
        <f>IF(請求書!AK37="","",請求書!AK37)</f>
        <v/>
      </c>
      <c r="AL37" s="219"/>
      <c r="AM37" s="220" t="str">
        <f>IF(請求書!AM37="","",請求書!AM37)</f>
        <v/>
      </c>
    </row>
    <row r="38" spans="1:39" ht="21" customHeight="1" x14ac:dyDescent="0.4">
      <c r="A38" s="235" t="str">
        <f>IF(請求書!A38="","",請求書!A38)</f>
        <v/>
      </c>
      <c r="B38" s="236"/>
      <c r="C38" s="243" t="str">
        <f>IF(請求書!C38="","",請求書!C38)</f>
        <v/>
      </c>
      <c r="D38" s="244"/>
      <c r="E38" s="244"/>
      <c r="F38" s="244"/>
      <c r="G38" s="244"/>
      <c r="H38" s="244"/>
      <c r="I38" s="244"/>
      <c r="J38" s="244"/>
      <c r="K38" s="244" t="str">
        <f>IF(請求書!K38="","",請求書!K38)</f>
        <v/>
      </c>
      <c r="L38" s="244"/>
      <c r="M38" s="244"/>
      <c r="N38" s="244"/>
      <c r="O38" s="244"/>
      <c r="P38" s="245"/>
      <c r="Q38" s="237" t="str">
        <f>IF(請求書!Q38="","",請求書!Q38)</f>
        <v/>
      </c>
      <c r="R38" s="238"/>
      <c r="S38" s="239" t="str">
        <f>IF(請求書!S38="","",請求書!S38)</f>
        <v/>
      </c>
      <c r="T38" s="237"/>
      <c r="U38" s="238"/>
      <c r="V38" s="240" t="str">
        <f>IF(請求書!V38="","",請求書!V38)</f>
        <v/>
      </c>
      <c r="W38" s="241"/>
      <c r="X38" s="241" t="str">
        <f>IF(請求書!X38="","",請求書!X38)</f>
        <v/>
      </c>
      <c r="Y38" s="242"/>
      <c r="Z38" s="230" t="str">
        <f>IF(請求書!Z38="","",請求書!Z38)</f>
        <v/>
      </c>
      <c r="AA38" s="231"/>
      <c r="AB38" s="218" t="str">
        <f>IF(請求書!AB38="","",請求書!AB38)</f>
        <v/>
      </c>
      <c r="AC38" s="219"/>
      <c r="AD38" s="219" t="str">
        <f>IF(請求書!AD38="","",請求書!AD38)</f>
        <v/>
      </c>
      <c r="AE38" s="219"/>
      <c r="AF38" s="220" t="str">
        <f>IF(請求書!AF38="","",請求書!AF38)</f>
        <v/>
      </c>
      <c r="AG38" s="221" t="str">
        <f>IF(請求書!AG38="","",請求書!AG38)</f>
        <v/>
      </c>
      <c r="AH38" s="219"/>
      <c r="AI38" s="219" t="str">
        <f>IF(請求書!AI38="","",請求書!AI38)</f>
        <v/>
      </c>
      <c r="AJ38" s="219"/>
      <c r="AK38" s="219" t="str">
        <f>IF(請求書!AK38="","",請求書!AK38)</f>
        <v/>
      </c>
      <c r="AL38" s="219"/>
      <c r="AM38" s="220" t="str">
        <f>IF(請求書!AM38="","",請求書!AM38)</f>
        <v/>
      </c>
    </row>
    <row r="39" spans="1:39" ht="21" customHeight="1" x14ac:dyDescent="0.4">
      <c r="A39" s="235" t="str">
        <f>IF(請求書!A39="","",請求書!A39)</f>
        <v/>
      </c>
      <c r="B39" s="236"/>
      <c r="C39" s="243" t="str">
        <f>IF(請求書!C39="","",請求書!C39)</f>
        <v/>
      </c>
      <c r="D39" s="244"/>
      <c r="E39" s="244"/>
      <c r="F39" s="244"/>
      <c r="G39" s="244"/>
      <c r="H39" s="244"/>
      <c r="I39" s="244"/>
      <c r="J39" s="244"/>
      <c r="K39" s="244" t="str">
        <f>IF(請求書!K39="","",請求書!K39)</f>
        <v/>
      </c>
      <c r="L39" s="244"/>
      <c r="M39" s="244"/>
      <c r="N39" s="244"/>
      <c r="O39" s="244"/>
      <c r="P39" s="245"/>
      <c r="Q39" s="237" t="str">
        <f>IF(請求書!Q39="","",請求書!Q39)</f>
        <v/>
      </c>
      <c r="R39" s="238"/>
      <c r="S39" s="239" t="str">
        <f>IF(請求書!S39="","",請求書!S39)</f>
        <v/>
      </c>
      <c r="T39" s="237"/>
      <c r="U39" s="238"/>
      <c r="V39" s="240" t="str">
        <f>IF(請求書!V39="","",請求書!V39)</f>
        <v/>
      </c>
      <c r="W39" s="241"/>
      <c r="X39" s="241" t="str">
        <f>IF(請求書!X39="","",請求書!X39)</f>
        <v/>
      </c>
      <c r="Y39" s="242"/>
      <c r="Z39" s="230" t="str">
        <f>IF(請求書!Z39="","",請求書!Z39)</f>
        <v/>
      </c>
      <c r="AA39" s="231"/>
      <c r="AB39" s="218" t="str">
        <f>IF(請求書!AB39="","",請求書!AB39)</f>
        <v/>
      </c>
      <c r="AC39" s="219"/>
      <c r="AD39" s="219" t="str">
        <f>IF(請求書!AD39="","",請求書!AD39)</f>
        <v/>
      </c>
      <c r="AE39" s="219"/>
      <c r="AF39" s="220" t="str">
        <f>IF(請求書!AF39="","",請求書!AF39)</f>
        <v/>
      </c>
      <c r="AG39" s="221" t="str">
        <f>IF(請求書!AG39="","",請求書!AG39)</f>
        <v/>
      </c>
      <c r="AH39" s="219"/>
      <c r="AI39" s="219" t="str">
        <f>IF(請求書!AI39="","",請求書!AI39)</f>
        <v/>
      </c>
      <c r="AJ39" s="219"/>
      <c r="AK39" s="219" t="str">
        <f>IF(請求書!AK39="","",請求書!AK39)</f>
        <v/>
      </c>
      <c r="AL39" s="219"/>
      <c r="AM39" s="220" t="str">
        <f>IF(請求書!AM39="","",請求書!AM39)</f>
        <v/>
      </c>
    </row>
    <row r="40" spans="1:39" ht="21" customHeight="1" x14ac:dyDescent="0.4">
      <c r="A40" s="235" t="str">
        <f>IF(請求書!A40="","",請求書!A40)</f>
        <v/>
      </c>
      <c r="B40" s="236"/>
      <c r="C40" s="243" t="str">
        <f>IF(請求書!C40="","",請求書!C40)</f>
        <v/>
      </c>
      <c r="D40" s="244"/>
      <c r="E40" s="244"/>
      <c r="F40" s="244"/>
      <c r="G40" s="244"/>
      <c r="H40" s="244"/>
      <c r="I40" s="244"/>
      <c r="J40" s="244"/>
      <c r="K40" s="244" t="str">
        <f>IF(請求書!K40="","",請求書!K40)</f>
        <v/>
      </c>
      <c r="L40" s="244"/>
      <c r="M40" s="244"/>
      <c r="N40" s="244"/>
      <c r="O40" s="244"/>
      <c r="P40" s="245"/>
      <c r="Q40" s="230" t="str">
        <f>IF(請求書!Q40="","",請求書!Q40)</f>
        <v/>
      </c>
      <c r="R40" s="238"/>
      <c r="S40" s="239" t="str">
        <f>IF(請求書!S40="","",請求書!S40)</f>
        <v/>
      </c>
      <c r="T40" s="237"/>
      <c r="U40" s="238"/>
      <c r="V40" s="240" t="str">
        <f>IF(請求書!V40="","",請求書!V40)</f>
        <v/>
      </c>
      <c r="W40" s="241"/>
      <c r="X40" s="241" t="str">
        <f>IF(請求書!X40="","",請求書!X40)</f>
        <v/>
      </c>
      <c r="Y40" s="242"/>
      <c r="Z40" s="230" t="str">
        <f>IF(請求書!Z40="","",請求書!Z40)</f>
        <v/>
      </c>
      <c r="AA40" s="231"/>
      <c r="AB40" s="218" t="str">
        <f>IF(請求書!AB40="","",請求書!AB40)</f>
        <v/>
      </c>
      <c r="AC40" s="219"/>
      <c r="AD40" s="219" t="str">
        <f>IF(請求書!AD40="","",請求書!AD40)</f>
        <v/>
      </c>
      <c r="AE40" s="219"/>
      <c r="AF40" s="220" t="str">
        <f>IF(請求書!AF40="","",請求書!AF40)</f>
        <v/>
      </c>
      <c r="AG40" s="221" t="str">
        <f>IF(請求書!AG40="","",請求書!AG40)</f>
        <v/>
      </c>
      <c r="AH40" s="219"/>
      <c r="AI40" s="219" t="str">
        <f>IF(請求書!AI40="","",請求書!AI40)</f>
        <v/>
      </c>
      <c r="AJ40" s="219"/>
      <c r="AK40" s="219" t="str">
        <f>IF(請求書!AK40="","",請求書!AK40)</f>
        <v/>
      </c>
      <c r="AL40" s="219"/>
      <c r="AM40" s="220" t="str">
        <f>IF(請求書!AM40="","",請求書!AM40)</f>
        <v/>
      </c>
    </row>
    <row r="41" spans="1:39" ht="21" customHeight="1" x14ac:dyDescent="0.4">
      <c r="A41" s="235" t="str">
        <f>IF(請求書!A41="","",請求書!A41)</f>
        <v/>
      </c>
      <c r="B41" s="236"/>
      <c r="C41" s="243" t="str">
        <f>IF(請求書!C41="","",請求書!C41)</f>
        <v/>
      </c>
      <c r="D41" s="244"/>
      <c r="E41" s="244"/>
      <c r="F41" s="244"/>
      <c r="G41" s="244"/>
      <c r="H41" s="244"/>
      <c r="I41" s="244"/>
      <c r="J41" s="244"/>
      <c r="K41" s="244" t="str">
        <f>IF(請求書!K41="","",請求書!K41)</f>
        <v/>
      </c>
      <c r="L41" s="244"/>
      <c r="M41" s="244"/>
      <c r="N41" s="244"/>
      <c r="O41" s="244"/>
      <c r="P41" s="245"/>
      <c r="Q41" s="237" t="str">
        <f>IF(請求書!Q41="","",請求書!Q41)</f>
        <v/>
      </c>
      <c r="R41" s="238"/>
      <c r="S41" s="239" t="str">
        <f>IF(請求書!S41="","",請求書!S41)</f>
        <v/>
      </c>
      <c r="T41" s="237"/>
      <c r="U41" s="238"/>
      <c r="V41" s="240" t="str">
        <f>IF(請求書!V41="","",請求書!V41)</f>
        <v/>
      </c>
      <c r="W41" s="241"/>
      <c r="X41" s="241" t="str">
        <f>IF(請求書!X41="","",請求書!X41)</f>
        <v/>
      </c>
      <c r="Y41" s="242"/>
      <c r="Z41" s="230" t="str">
        <f>IF(請求書!Z41="","",請求書!Z41)</f>
        <v/>
      </c>
      <c r="AA41" s="231"/>
      <c r="AB41" s="218" t="str">
        <f>IF(請求書!AB41="","",請求書!AB41)</f>
        <v/>
      </c>
      <c r="AC41" s="219"/>
      <c r="AD41" s="219" t="str">
        <f>IF(請求書!AD41="","",請求書!AD41)</f>
        <v/>
      </c>
      <c r="AE41" s="219"/>
      <c r="AF41" s="220" t="str">
        <f>IF(請求書!AF41="","",請求書!AF41)</f>
        <v/>
      </c>
      <c r="AG41" s="221" t="str">
        <f>IF(請求書!AG41="","",請求書!AG41)</f>
        <v/>
      </c>
      <c r="AH41" s="219"/>
      <c r="AI41" s="219" t="str">
        <f>IF(請求書!AI41="","",請求書!AI41)</f>
        <v/>
      </c>
      <c r="AJ41" s="219"/>
      <c r="AK41" s="219" t="str">
        <f>IF(請求書!AK41="","",請求書!AK41)</f>
        <v/>
      </c>
      <c r="AL41" s="219"/>
      <c r="AM41" s="220" t="str">
        <f>IF(請求書!AM41="","",請求書!AM41)</f>
        <v/>
      </c>
    </row>
    <row r="42" spans="1:39" ht="21" customHeight="1" x14ac:dyDescent="0.4">
      <c r="A42" s="235" t="str">
        <f>IF(請求書!A42="","",請求書!A42)</f>
        <v/>
      </c>
      <c r="B42" s="236"/>
      <c r="C42" s="243" t="str">
        <f>IF(請求書!C42="","",請求書!C42)</f>
        <v/>
      </c>
      <c r="D42" s="244"/>
      <c r="E42" s="244"/>
      <c r="F42" s="244"/>
      <c r="G42" s="244"/>
      <c r="H42" s="244"/>
      <c r="I42" s="244"/>
      <c r="J42" s="244"/>
      <c r="K42" s="244" t="str">
        <f>IF(請求書!K42="","",請求書!K42)</f>
        <v/>
      </c>
      <c r="L42" s="244"/>
      <c r="M42" s="244"/>
      <c r="N42" s="244"/>
      <c r="O42" s="244"/>
      <c r="P42" s="245"/>
      <c r="Q42" s="237" t="str">
        <f>IF(請求書!Q42="","",請求書!Q42)</f>
        <v/>
      </c>
      <c r="R42" s="238"/>
      <c r="S42" s="239" t="str">
        <f>IF(請求書!S42="","",請求書!S42)</f>
        <v/>
      </c>
      <c r="T42" s="237"/>
      <c r="U42" s="238"/>
      <c r="V42" s="240" t="str">
        <f>IF(請求書!V42="","",請求書!V42)</f>
        <v/>
      </c>
      <c r="W42" s="241"/>
      <c r="X42" s="241" t="str">
        <f>IF(請求書!X42="","",請求書!X42)</f>
        <v/>
      </c>
      <c r="Y42" s="242"/>
      <c r="Z42" s="230" t="str">
        <f>IF(請求書!Z42="","",請求書!Z42)</f>
        <v/>
      </c>
      <c r="AA42" s="231"/>
      <c r="AB42" s="218" t="str">
        <f>IF(請求書!AB42="","",請求書!AB42)</f>
        <v/>
      </c>
      <c r="AC42" s="219"/>
      <c r="AD42" s="219" t="str">
        <f>IF(請求書!AD42="","",請求書!AD42)</f>
        <v/>
      </c>
      <c r="AE42" s="219"/>
      <c r="AF42" s="220" t="str">
        <f>IF(請求書!AF42="","",請求書!AF42)</f>
        <v/>
      </c>
      <c r="AG42" s="221" t="str">
        <f>IF(請求書!AG42="","",請求書!AG42)</f>
        <v/>
      </c>
      <c r="AH42" s="219"/>
      <c r="AI42" s="219" t="str">
        <f>IF(請求書!AI42="","",請求書!AI42)</f>
        <v/>
      </c>
      <c r="AJ42" s="219"/>
      <c r="AK42" s="219" t="str">
        <f>IF(請求書!AK42="","",請求書!AK42)</f>
        <v/>
      </c>
      <c r="AL42" s="219"/>
      <c r="AM42" s="220" t="str">
        <f>IF(請求書!AM42="","",請求書!AM42)</f>
        <v/>
      </c>
    </row>
    <row r="43" spans="1:39" ht="21" customHeight="1" x14ac:dyDescent="0.4">
      <c r="A43" s="235" t="str">
        <f>IF(請求書!A43="","",請求書!A43)</f>
        <v/>
      </c>
      <c r="B43" s="236"/>
      <c r="C43" s="243" t="str">
        <f>IF(請求書!C43="","",請求書!C43)</f>
        <v/>
      </c>
      <c r="D43" s="244"/>
      <c r="E43" s="244"/>
      <c r="F43" s="244"/>
      <c r="G43" s="244"/>
      <c r="H43" s="244"/>
      <c r="I43" s="244"/>
      <c r="J43" s="244"/>
      <c r="K43" s="244" t="str">
        <f>IF(請求書!K43="","",請求書!K43)</f>
        <v/>
      </c>
      <c r="L43" s="244"/>
      <c r="M43" s="244"/>
      <c r="N43" s="244"/>
      <c r="O43" s="244"/>
      <c r="P43" s="245"/>
      <c r="Q43" s="237" t="str">
        <f>IF(請求書!Q43="","",請求書!Q43)</f>
        <v/>
      </c>
      <c r="R43" s="238"/>
      <c r="S43" s="239" t="str">
        <f>IF(請求書!S43="","",請求書!S43)</f>
        <v/>
      </c>
      <c r="T43" s="237"/>
      <c r="U43" s="238"/>
      <c r="V43" s="240" t="str">
        <f>IF(請求書!V43="","",請求書!V43)</f>
        <v/>
      </c>
      <c r="W43" s="241"/>
      <c r="X43" s="241" t="str">
        <f>IF(請求書!X43="","",請求書!X43)</f>
        <v/>
      </c>
      <c r="Y43" s="242"/>
      <c r="Z43" s="230" t="str">
        <f>IF(請求書!Z43="","",請求書!Z43)</f>
        <v/>
      </c>
      <c r="AA43" s="231"/>
      <c r="AB43" s="218" t="str">
        <f>IF(請求書!AB43="","",請求書!AB43)</f>
        <v/>
      </c>
      <c r="AC43" s="219"/>
      <c r="AD43" s="219" t="str">
        <f>IF(請求書!AD43="","",請求書!AD43)</f>
        <v/>
      </c>
      <c r="AE43" s="219"/>
      <c r="AF43" s="220" t="str">
        <f>IF(請求書!AF43="","",請求書!AF43)</f>
        <v/>
      </c>
      <c r="AG43" s="221" t="str">
        <f>IF(請求書!AG43="","",請求書!AG43)</f>
        <v/>
      </c>
      <c r="AH43" s="219"/>
      <c r="AI43" s="219" t="str">
        <f>IF(請求書!AI43="","",請求書!AI43)</f>
        <v/>
      </c>
      <c r="AJ43" s="219"/>
      <c r="AK43" s="219" t="str">
        <f>IF(請求書!AK43="","",請求書!AK43)</f>
        <v/>
      </c>
      <c r="AL43" s="219"/>
      <c r="AM43" s="220" t="str">
        <f>IF(請求書!AM43="","",請求書!AM43)</f>
        <v/>
      </c>
    </row>
    <row r="44" spans="1:39" ht="21" customHeight="1" x14ac:dyDescent="0.4">
      <c r="A44" s="235" t="str">
        <f>IF(請求書!A44="","",請求書!A44)</f>
        <v/>
      </c>
      <c r="B44" s="236"/>
      <c r="C44" s="243" t="str">
        <f>IF(請求書!C44="","",請求書!C44)</f>
        <v/>
      </c>
      <c r="D44" s="244"/>
      <c r="E44" s="244"/>
      <c r="F44" s="244"/>
      <c r="G44" s="244"/>
      <c r="H44" s="244"/>
      <c r="I44" s="244"/>
      <c r="J44" s="244"/>
      <c r="K44" s="244" t="str">
        <f>IF(請求書!K44="","",請求書!K44)</f>
        <v/>
      </c>
      <c r="L44" s="244"/>
      <c r="M44" s="244"/>
      <c r="N44" s="244"/>
      <c r="O44" s="244"/>
      <c r="P44" s="245"/>
      <c r="Q44" s="237" t="str">
        <f>IF(請求書!Q44="","",請求書!Q44)</f>
        <v/>
      </c>
      <c r="R44" s="238"/>
      <c r="S44" s="239" t="str">
        <f>IF(請求書!S44="","",請求書!S44)</f>
        <v/>
      </c>
      <c r="T44" s="237"/>
      <c r="U44" s="238"/>
      <c r="V44" s="240" t="str">
        <f>IF(請求書!V44="","",請求書!V44)</f>
        <v/>
      </c>
      <c r="W44" s="241"/>
      <c r="X44" s="241" t="str">
        <f>IF(請求書!X44="","",請求書!X44)</f>
        <v/>
      </c>
      <c r="Y44" s="242"/>
      <c r="Z44" s="230" t="str">
        <f>IF(請求書!Z44="","",請求書!Z44)</f>
        <v/>
      </c>
      <c r="AA44" s="231"/>
      <c r="AB44" s="218" t="str">
        <f>IF(請求書!AB44="","",請求書!AB44)</f>
        <v/>
      </c>
      <c r="AC44" s="219"/>
      <c r="AD44" s="219" t="str">
        <f>IF(請求書!AD44="","",請求書!AD44)</f>
        <v/>
      </c>
      <c r="AE44" s="219"/>
      <c r="AF44" s="220" t="str">
        <f>IF(請求書!AF44="","",請求書!AF44)</f>
        <v/>
      </c>
      <c r="AG44" s="221" t="str">
        <f>IF(請求書!AG44="","",請求書!AG44)</f>
        <v/>
      </c>
      <c r="AH44" s="219"/>
      <c r="AI44" s="219" t="str">
        <f>IF(請求書!AI44="","",請求書!AI44)</f>
        <v/>
      </c>
      <c r="AJ44" s="219"/>
      <c r="AK44" s="219" t="str">
        <f>IF(請求書!AK44="","",請求書!AK44)</f>
        <v/>
      </c>
      <c r="AL44" s="219"/>
      <c r="AM44" s="220" t="str">
        <f>IF(請求書!AM44="","",請求書!AM44)</f>
        <v/>
      </c>
    </row>
    <row r="45" spans="1:39" ht="21" customHeight="1" x14ac:dyDescent="0.4">
      <c r="A45" s="235" t="str">
        <f>IF(請求書!A45="","",請求書!A45)</f>
        <v/>
      </c>
      <c r="B45" s="236"/>
      <c r="C45" s="243" t="str">
        <f>IF(請求書!C45="","",請求書!C45)</f>
        <v/>
      </c>
      <c r="D45" s="244"/>
      <c r="E45" s="244"/>
      <c r="F45" s="244"/>
      <c r="G45" s="244"/>
      <c r="H45" s="244"/>
      <c r="I45" s="244"/>
      <c r="J45" s="244"/>
      <c r="K45" s="244" t="str">
        <f>IF(請求書!K45="","",請求書!K45)</f>
        <v/>
      </c>
      <c r="L45" s="244"/>
      <c r="M45" s="244"/>
      <c r="N45" s="244"/>
      <c r="O45" s="244"/>
      <c r="P45" s="245"/>
      <c r="Q45" s="237" t="str">
        <f>IF(請求書!Q45="","",請求書!Q45)</f>
        <v/>
      </c>
      <c r="R45" s="238"/>
      <c r="S45" s="239" t="str">
        <f>IF(請求書!S45="","",請求書!S45)</f>
        <v/>
      </c>
      <c r="T45" s="237"/>
      <c r="U45" s="238"/>
      <c r="V45" s="240" t="str">
        <f>IF(請求書!V45="","",請求書!V45)</f>
        <v/>
      </c>
      <c r="W45" s="241"/>
      <c r="X45" s="241" t="str">
        <f>IF(請求書!X45="","",請求書!X45)</f>
        <v/>
      </c>
      <c r="Y45" s="242"/>
      <c r="Z45" s="230" t="str">
        <f>IF(請求書!Z45="","",請求書!Z45)</f>
        <v/>
      </c>
      <c r="AA45" s="231"/>
      <c r="AB45" s="218" t="str">
        <f>IF(請求書!AB45="","",請求書!AB45)</f>
        <v/>
      </c>
      <c r="AC45" s="219"/>
      <c r="AD45" s="219" t="str">
        <f>IF(請求書!AD45="","",請求書!AD45)</f>
        <v/>
      </c>
      <c r="AE45" s="219"/>
      <c r="AF45" s="220" t="str">
        <f>IF(請求書!AF45="","",請求書!AF45)</f>
        <v/>
      </c>
      <c r="AG45" s="221" t="str">
        <f>IF(請求書!AG45="","",請求書!AG45)</f>
        <v/>
      </c>
      <c r="AH45" s="219"/>
      <c r="AI45" s="219" t="str">
        <f>IF(請求書!AI45="","",請求書!AI45)</f>
        <v/>
      </c>
      <c r="AJ45" s="219"/>
      <c r="AK45" s="219" t="str">
        <f>IF(請求書!AK45="","",請求書!AK45)</f>
        <v/>
      </c>
      <c r="AL45" s="219"/>
      <c r="AM45" s="220" t="str">
        <f>IF(請求書!AM45="","",請求書!AM45)</f>
        <v/>
      </c>
    </row>
    <row r="46" spans="1:39" ht="21" customHeight="1" x14ac:dyDescent="0.4">
      <c r="A46" s="235" t="str">
        <f>IF(請求書!A46="","",請求書!A46)</f>
        <v/>
      </c>
      <c r="B46" s="236"/>
      <c r="C46" s="243" t="str">
        <f>IF(請求書!C46="","",請求書!C46)</f>
        <v/>
      </c>
      <c r="D46" s="244"/>
      <c r="E46" s="244"/>
      <c r="F46" s="244"/>
      <c r="G46" s="244"/>
      <c r="H46" s="244"/>
      <c r="I46" s="244"/>
      <c r="J46" s="244"/>
      <c r="K46" s="244" t="str">
        <f>IF(請求書!K46="","",請求書!K46)</f>
        <v/>
      </c>
      <c r="L46" s="244"/>
      <c r="M46" s="244"/>
      <c r="N46" s="244"/>
      <c r="O46" s="244"/>
      <c r="P46" s="245"/>
      <c r="Q46" s="237" t="str">
        <f>IF(請求書!Q46="","",請求書!Q46)</f>
        <v/>
      </c>
      <c r="R46" s="238"/>
      <c r="S46" s="239" t="str">
        <f>IF(請求書!S46="","",請求書!S46)</f>
        <v/>
      </c>
      <c r="T46" s="237"/>
      <c r="U46" s="238"/>
      <c r="V46" s="240" t="str">
        <f>IF(請求書!V46="","",請求書!V46)</f>
        <v/>
      </c>
      <c r="W46" s="241"/>
      <c r="X46" s="241" t="str">
        <f>IF(請求書!X46="","",請求書!X46)</f>
        <v/>
      </c>
      <c r="Y46" s="242"/>
      <c r="Z46" s="230" t="str">
        <f>IF(請求書!Z46="","",請求書!Z46)</f>
        <v/>
      </c>
      <c r="AA46" s="231"/>
      <c r="AB46" s="218" t="str">
        <f>IF(請求書!AB46="","",請求書!AB46)</f>
        <v/>
      </c>
      <c r="AC46" s="219"/>
      <c r="AD46" s="219" t="str">
        <f>IF(請求書!AD46="","",請求書!AD46)</f>
        <v/>
      </c>
      <c r="AE46" s="219"/>
      <c r="AF46" s="220" t="str">
        <f>IF(請求書!AF46="","",請求書!AF46)</f>
        <v/>
      </c>
      <c r="AG46" s="221" t="str">
        <f>IF(請求書!AG46="","",請求書!AG46)</f>
        <v/>
      </c>
      <c r="AH46" s="219"/>
      <c r="AI46" s="219" t="str">
        <f>IF(請求書!AI46="","",請求書!AI46)</f>
        <v/>
      </c>
      <c r="AJ46" s="219"/>
      <c r="AK46" s="219" t="str">
        <f>IF(請求書!AK46="","",請求書!AK46)</f>
        <v/>
      </c>
      <c r="AL46" s="219"/>
      <c r="AM46" s="220" t="str">
        <f>IF(請求書!AM46="","",請求書!AM46)</f>
        <v/>
      </c>
    </row>
    <row r="47" spans="1:39" ht="21" customHeight="1" x14ac:dyDescent="0.4">
      <c r="A47" s="235" t="str">
        <f>IF(請求書!A47="","",請求書!A47)</f>
        <v/>
      </c>
      <c r="B47" s="236"/>
      <c r="C47" s="243" t="str">
        <f>IF(請求書!C47="","",請求書!C47)</f>
        <v/>
      </c>
      <c r="D47" s="244"/>
      <c r="E47" s="244"/>
      <c r="F47" s="244"/>
      <c r="G47" s="244"/>
      <c r="H47" s="244"/>
      <c r="I47" s="244"/>
      <c r="J47" s="244"/>
      <c r="K47" s="244" t="str">
        <f>IF(請求書!K47="","",請求書!K47)</f>
        <v/>
      </c>
      <c r="L47" s="244"/>
      <c r="M47" s="244"/>
      <c r="N47" s="244"/>
      <c r="O47" s="244"/>
      <c r="P47" s="245"/>
      <c r="Q47" s="237" t="str">
        <f>IF(請求書!Q47="","",請求書!Q47)</f>
        <v/>
      </c>
      <c r="R47" s="238"/>
      <c r="S47" s="239" t="str">
        <f>IF(請求書!S47="","",請求書!S47)</f>
        <v/>
      </c>
      <c r="T47" s="237"/>
      <c r="U47" s="238"/>
      <c r="V47" s="240" t="str">
        <f>IF(請求書!V47="","",請求書!V47)</f>
        <v/>
      </c>
      <c r="W47" s="241"/>
      <c r="X47" s="241" t="str">
        <f>IF(請求書!X47="","",請求書!X47)</f>
        <v/>
      </c>
      <c r="Y47" s="242"/>
      <c r="Z47" s="230" t="str">
        <f>IF(請求書!Z47="","",請求書!Z47)</f>
        <v/>
      </c>
      <c r="AA47" s="231"/>
      <c r="AB47" s="218" t="str">
        <f>IF(請求書!AB47="","",請求書!AB47)</f>
        <v/>
      </c>
      <c r="AC47" s="219"/>
      <c r="AD47" s="219" t="str">
        <f>IF(請求書!AD47="","",請求書!AD47)</f>
        <v/>
      </c>
      <c r="AE47" s="219"/>
      <c r="AF47" s="220" t="str">
        <f>IF(請求書!AF47="","",請求書!AF47)</f>
        <v/>
      </c>
      <c r="AG47" s="221" t="str">
        <f>IF(請求書!AG47="","",請求書!AG47)</f>
        <v/>
      </c>
      <c r="AH47" s="219"/>
      <c r="AI47" s="219" t="str">
        <f>IF(請求書!AI47="","",請求書!AI47)</f>
        <v/>
      </c>
      <c r="AJ47" s="219"/>
      <c r="AK47" s="219" t="str">
        <f>IF(請求書!AK47="","",請求書!AK47)</f>
        <v/>
      </c>
      <c r="AL47" s="219"/>
      <c r="AM47" s="220" t="str">
        <f>IF(請求書!AM47="","",請求書!AM47)</f>
        <v/>
      </c>
    </row>
    <row r="48" spans="1:39" ht="21" customHeight="1" thickBot="1" x14ac:dyDescent="0.45">
      <c r="A48" s="222" t="str">
        <f>IF(請求書!A48="","",請求書!A48)</f>
        <v/>
      </c>
      <c r="B48" s="223"/>
      <c r="C48" s="232" t="str">
        <f>IF(請求書!C48="","",請求書!C48)</f>
        <v/>
      </c>
      <c r="D48" s="233"/>
      <c r="E48" s="233"/>
      <c r="F48" s="233"/>
      <c r="G48" s="233"/>
      <c r="H48" s="233"/>
      <c r="I48" s="233"/>
      <c r="J48" s="233"/>
      <c r="K48" s="233" t="str">
        <f>IF(請求書!K48="","",請求書!K48)</f>
        <v/>
      </c>
      <c r="L48" s="233"/>
      <c r="M48" s="233"/>
      <c r="N48" s="233"/>
      <c r="O48" s="233"/>
      <c r="P48" s="234"/>
      <c r="Q48" s="224" t="str">
        <f>IF(請求書!Q48="","",請求書!Q48)</f>
        <v/>
      </c>
      <c r="R48" s="225"/>
      <c r="S48" s="226" t="str">
        <f>IF(請求書!S48="","",請求書!S48)</f>
        <v/>
      </c>
      <c r="T48" s="224"/>
      <c r="U48" s="225"/>
      <c r="V48" s="227" t="str">
        <f>IF(請求書!V48="","",請求書!V48)</f>
        <v/>
      </c>
      <c r="W48" s="228"/>
      <c r="X48" s="228" t="str">
        <f>IF(請求書!X48="","",請求書!X48)</f>
        <v/>
      </c>
      <c r="Y48" s="229"/>
      <c r="Z48" s="230" t="str">
        <f>IF(請求書!Z48="","",請求書!Z48)</f>
        <v/>
      </c>
      <c r="AA48" s="231"/>
      <c r="AB48" s="218" t="str">
        <f>IF(請求書!AB48="","",請求書!AB48)</f>
        <v/>
      </c>
      <c r="AC48" s="219"/>
      <c r="AD48" s="219" t="str">
        <f>IF(請求書!AD48="","",請求書!AD48)</f>
        <v/>
      </c>
      <c r="AE48" s="219"/>
      <c r="AF48" s="220" t="str">
        <f>IF(請求書!AF48="","",請求書!AF48)</f>
        <v/>
      </c>
      <c r="AG48" s="221" t="str">
        <f>IF(請求書!AG48="","",請求書!AG48)</f>
        <v/>
      </c>
      <c r="AH48" s="219"/>
      <c r="AI48" s="219" t="str">
        <f>IF(請求書!AI48="","",請求書!AI48)</f>
        <v/>
      </c>
      <c r="AJ48" s="219"/>
      <c r="AK48" s="219" t="str">
        <f>IF(請求書!AK48="","",請求書!AK48)</f>
        <v/>
      </c>
      <c r="AL48" s="219"/>
      <c r="AM48" s="220" t="str">
        <f>IF(請求書!AM48="","",請求書!AM48)</f>
        <v/>
      </c>
    </row>
    <row r="49" spans="1:39" ht="5.25" customHeight="1" x14ac:dyDescent="0.4">
      <c r="Y49" s="5"/>
      <c r="Z49" s="7"/>
      <c r="AA49" s="8"/>
      <c r="AB49" s="37" t="s">
        <v>26</v>
      </c>
      <c r="AC49" s="38"/>
      <c r="AD49" s="38"/>
      <c r="AE49" s="38"/>
      <c r="AF49" s="39"/>
      <c r="AG49" s="195">
        <f>IF(請求書!AG49="","",請求書!AG49)</f>
        <v>0</v>
      </c>
      <c r="AH49" s="196"/>
      <c r="AI49" s="196" t="str">
        <f>IF(請求書!AI49="","",請求書!AI49)</f>
        <v/>
      </c>
      <c r="AJ49" s="196"/>
      <c r="AK49" s="196" t="str">
        <f>IF(請求書!AK49="","",請求書!AK49)</f>
        <v/>
      </c>
      <c r="AL49" s="196"/>
      <c r="AM49" s="197" t="str">
        <f>IF(請求書!AM49="","",請求書!AM49)</f>
        <v/>
      </c>
    </row>
    <row r="50" spans="1:39" ht="5.25" customHeight="1" x14ac:dyDescent="0.4">
      <c r="A50" s="34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Y50" s="5"/>
      <c r="Z50" s="5"/>
      <c r="AA50" s="9"/>
      <c r="AB50" s="40"/>
      <c r="AC50" s="41"/>
      <c r="AD50" s="41"/>
      <c r="AE50" s="41"/>
      <c r="AF50" s="42"/>
      <c r="AG50" s="198"/>
      <c r="AH50" s="199"/>
      <c r="AI50" s="199"/>
      <c r="AJ50" s="199"/>
      <c r="AK50" s="199"/>
      <c r="AL50" s="199"/>
      <c r="AM50" s="200"/>
    </row>
    <row r="51" spans="1:39" ht="5.25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Y51" s="5"/>
      <c r="Z51" s="5"/>
      <c r="AA51" s="9"/>
      <c r="AB51" s="40"/>
      <c r="AC51" s="41"/>
      <c r="AD51" s="41"/>
      <c r="AE51" s="41"/>
      <c r="AF51" s="42"/>
      <c r="AG51" s="198"/>
      <c r="AH51" s="199"/>
      <c r="AI51" s="199"/>
      <c r="AJ51" s="199"/>
      <c r="AK51" s="199"/>
      <c r="AL51" s="199"/>
      <c r="AM51" s="200"/>
    </row>
    <row r="52" spans="1:39" ht="5.25" customHeight="1" thickBot="1" x14ac:dyDescent="0.4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Y52" s="5"/>
      <c r="Z52" s="5"/>
      <c r="AA52" s="9"/>
      <c r="AB52" s="43"/>
      <c r="AC52" s="44"/>
      <c r="AD52" s="44"/>
      <c r="AE52" s="44"/>
      <c r="AF52" s="45"/>
      <c r="AG52" s="201"/>
      <c r="AH52" s="202"/>
      <c r="AI52" s="202"/>
      <c r="AJ52" s="202"/>
      <c r="AK52" s="202"/>
      <c r="AL52" s="202"/>
      <c r="AM52" s="203"/>
    </row>
    <row r="53" spans="1:39" ht="5.25" customHeight="1" x14ac:dyDescent="0.4"/>
    <row r="54" spans="1:39" ht="5.25" customHeight="1" thickBot="1" x14ac:dyDescent="0.45"/>
    <row r="55" spans="1:39" ht="5.25" customHeight="1" x14ac:dyDescent="0.4">
      <c r="Y55" s="5"/>
      <c r="AG55" s="195">
        <f>IF(請求書!AG55="","",請求書!AG55)</f>
        <v>0</v>
      </c>
      <c r="AH55" s="196"/>
      <c r="AI55" s="196" t="str">
        <f>IF(請求書!AI55="","",請求書!AI55)</f>
        <v/>
      </c>
      <c r="AJ55" s="196"/>
      <c r="AK55" s="196" t="str">
        <f>IF(請求書!AK55="","",請求書!AK55)</f>
        <v/>
      </c>
      <c r="AL55" s="196"/>
      <c r="AM55" s="197" t="str">
        <f>IF(請求書!AM55="","",請求書!AM55)</f>
        <v/>
      </c>
    </row>
    <row r="56" spans="1:39" ht="5.25" customHeight="1" x14ac:dyDescent="0.4">
      <c r="Y56" s="5"/>
      <c r="AA56" s="34" t="s">
        <v>15</v>
      </c>
      <c r="AB56" s="34"/>
      <c r="AC56" s="34"/>
      <c r="AD56" s="34"/>
      <c r="AE56" s="34"/>
      <c r="AF56" s="34"/>
      <c r="AG56" s="198"/>
      <c r="AH56" s="199"/>
      <c r="AI56" s="199"/>
      <c r="AJ56" s="199"/>
      <c r="AK56" s="199"/>
      <c r="AL56" s="199"/>
      <c r="AM56" s="200"/>
    </row>
    <row r="57" spans="1:39" ht="5.25" customHeight="1" x14ac:dyDescent="0.4">
      <c r="F57" s="209" t="str">
        <f>IF(請求書!F57="","",請求書!F57)</f>
        <v/>
      </c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1"/>
      <c r="Y57" s="5"/>
      <c r="AA57" s="34"/>
      <c r="AB57" s="34"/>
      <c r="AC57" s="34"/>
      <c r="AD57" s="34"/>
      <c r="AE57" s="34"/>
      <c r="AF57" s="34"/>
      <c r="AG57" s="198"/>
      <c r="AH57" s="199"/>
      <c r="AI57" s="199"/>
      <c r="AJ57" s="199"/>
      <c r="AK57" s="199"/>
      <c r="AL57" s="199"/>
      <c r="AM57" s="200"/>
    </row>
    <row r="58" spans="1:39" ht="5.25" customHeight="1" thickBot="1" x14ac:dyDescent="0.45">
      <c r="A58" s="34" t="s">
        <v>6</v>
      </c>
      <c r="B58" s="34"/>
      <c r="C58" s="34"/>
      <c r="D58" s="34"/>
      <c r="E58" s="35"/>
      <c r="F58" s="212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Y58" s="5"/>
      <c r="AA58" s="34"/>
      <c r="AB58" s="34"/>
      <c r="AC58" s="34"/>
      <c r="AD58" s="34"/>
      <c r="AE58" s="34"/>
      <c r="AF58" s="34"/>
      <c r="AG58" s="201"/>
      <c r="AH58" s="202"/>
      <c r="AI58" s="202"/>
      <c r="AJ58" s="202"/>
      <c r="AK58" s="202"/>
      <c r="AL58" s="202"/>
      <c r="AM58" s="203"/>
    </row>
    <row r="59" spans="1:39" ht="5.25" customHeight="1" thickBot="1" x14ac:dyDescent="0.45">
      <c r="A59" s="34"/>
      <c r="B59" s="34"/>
      <c r="C59" s="34"/>
      <c r="D59" s="34"/>
      <c r="E59" s="35"/>
      <c r="F59" s="212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4"/>
      <c r="AG59" s="11"/>
      <c r="AH59" s="11"/>
      <c r="AI59" s="11"/>
      <c r="AJ59" s="11"/>
      <c r="AK59" s="11"/>
      <c r="AL59" s="11"/>
      <c r="AM59" s="11"/>
    </row>
    <row r="60" spans="1:39" ht="5.25" customHeight="1" x14ac:dyDescent="0.4">
      <c r="A60" s="34"/>
      <c r="B60" s="34"/>
      <c r="C60" s="34"/>
      <c r="D60" s="34"/>
      <c r="E60" s="35"/>
      <c r="F60" s="215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7"/>
      <c r="Y60" s="5"/>
      <c r="AG60" s="195">
        <f>IF(請求書!AG60="","",請求書!AG60)</f>
        <v>0</v>
      </c>
      <c r="AH60" s="196"/>
      <c r="AI60" s="196" t="str">
        <f>IF(請求書!AI60="","",請求書!AI60)</f>
        <v/>
      </c>
      <c r="AJ60" s="196"/>
      <c r="AK60" s="196" t="str">
        <f>IF(請求書!AK60="","",請求書!AK60)</f>
        <v/>
      </c>
      <c r="AL60" s="196"/>
      <c r="AM60" s="197" t="str">
        <f>IF(請求書!AM60="","",請求書!AM60)</f>
        <v/>
      </c>
    </row>
    <row r="61" spans="1:39" ht="5.25" customHeight="1" x14ac:dyDescent="0.4">
      <c r="Y61" s="5"/>
      <c r="AA61" s="34" t="s">
        <v>16</v>
      </c>
      <c r="AB61" s="34"/>
      <c r="AC61" s="34"/>
      <c r="AD61" s="34"/>
      <c r="AE61" s="34"/>
      <c r="AF61" s="34"/>
      <c r="AG61" s="198"/>
      <c r="AH61" s="199"/>
      <c r="AI61" s="199"/>
      <c r="AJ61" s="199"/>
      <c r="AK61" s="199"/>
      <c r="AL61" s="199"/>
      <c r="AM61" s="200"/>
    </row>
    <row r="62" spans="1:39" ht="5.25" customHeight="1" x14ac:dyDescent="0.4">
      <c r="Y62" s="5"/>
      <c r="AA62" s="34"/>
      <c r="AB62" s="34"/>
      <c r="AC62" s="34"/>
      <c r="AD62" s="34"/>
      <c r="AE62" s="34"/>
      <c r="AF62" s="34"/>
      <c r="AG62" s="198"/>
      <c r="AH62" s="199"/>
      <c r="AI62" s="199"/>
      <c r="AJ62" s="199"/>
      <c r="AK62" s="199"/>
      <c r="AL62" s="199"/>
      <c r="AM62" s="200"/>
    </row>
    <row r="63" spans="1:39" ht="5.25" customHeight="1" thickBot="1" x14ac:dyDescent="0.45">
      <c r="Y63" s="5"/>
      <c r="AA63" s="34"/>
      <c r="AB63" s="34"/>
      <c r="AC63" s="34"/>
      <c r="AD63" s="34"/>
      <c r="AE63" s="34"/>
      <c r="AF63" s="34"/>
      <c r="AG63" s="201"/>
      <c r="AH63" s="202"/>
      <c r="AI63" s="202"/>
      <c r="AJ63" s="202"/>
      <c r="AK63" s="202"/>
      <c r="AL63" s="202"/>
      <c r="AM63" s="203"/>
    </row>
    <row r="64" spans="1:39" ht="5.25" customHeight="1" thickBot="1" x14ac:dyDescent="0.45">
      <c r="F64" s="209" t="str">
        <f>IF(請求書!F64="","",請求書!F64)</f>
        <v/>
      </c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1"/>
      <c r="AG64" s="11"/>
      <c r="AH64" s="11"/>
      <c r="AI64" s="11"/>
      <c r="AJ64" s="11"/>
      <c r="AK64" s="11"/>
      <c r="AL64" s="11"/>
      <c r="AM64" s="11"/>
    </row>
    <row r="65" spans="1:44" ht="5.25" customHeight="1" x14ac:dyDescent="0.4">
      <c r="A65" s="34" t="s">
        <v>7</v>
      </c>
      <c r="B65" s="34"/>
      <c r="C65" s="34"/>
      <c r="D65" s="34"/>
      <c r="E65" s="35"/>
      <c r="F65" s="212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4"/>
      <c r="Y65" s="5"/>
      <c r="AG65" s="195">
        <f>IF(請求書!AG65="","",請求書!AG65)</f>
        <v>0</v>
      </c>
      <c r="AH65" s="196"/>
      <c r="AI65" s="196" t="str">
        <f>IF(請求書!AI65="","",請求書!AI65)</f>
        <v/>
      </c>
      <c r="AJ65" s="196"/>
      <c r="AK65" s="196" t="str">
        <f>IF(請求書!AK65="","",請求書!AK65)</f>
        <v/>
      </c>
      <c r="AL65" s="196"/>
      <c r="AM65" s="197" t="str">
        <f>IF(請求書!AM65="","",請求書!AM65)</f>
        <v/>
      </c>
    </row>
    <row r="66" spans="1:44" ht="5.25" customHeight="1" x14ac:dyDescent="0.4">
      <c r="A66" s="34"/>
      <c r="B66" s="34"/>
      <c r="C66" s="34"/>
      <c r="D66" s="34"/>
      <c r="E66" s="35"/>
      <c r="F66" s="212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4"/>
      <c r="Y66" s="5"/>
      <c r="AA66" s="34" t="s">
        <v>20</v>
      </c>
      <c r="AB66" s="34"/>
      <c r="AC66" s="34"/>
      <c r="AD66" s="34"/>
      <c r="AE66" s="34"/>
      <c r="AF66" s="34"/>
      <c r="AG66" s="198"/>
      <c r="AH66" s="199"/>
      <c r="AI66" s="199"/>
      <c r="AJ66" s="199"/>
      <c r="AK66" s="199"/>
      <c r="AL66" s="199"/>
      <c r="AM66" s="200"/>
    </row>
    <row r="67" spans="1:44" ht="5.25" customHeight="1" x14ac:dyDescent="0.4">
      <c r="A67" s="34"/>
      <c r="B67" s="34"/>
      <c r="C67" s="34"/>
      <c r="D67" s="34"/>
      <c r="E67" s="35"/>
      <c r="F67" s="215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7"/>
      <c r="Y67" s="5"/>
      <c r="AA67" s="34"/>
      <c r="AB67" s="34"/>
      <c r="AC67" s="34"/>
      <c r="AD67" s="34"/>
      <c r="AE67" s="34"/>
      <c r="AF67" s="34"/>
      <c r="AG67" s="198"/>
      <c r="AH67" s="199"/>
      <c r="AI67" s="199"/>
      <c r="AJ67" s="199"/>
      <c r="AK67" s="199"/>
      <c r="AL67" s="199"/>
      <c r="AM67" s="200"/>
    </row>
    <row r="68" spans="1:44" ht="5.25" customHeight="1" thickBot="1" x14ac:dyDescent="0.45">
      <c r="Y68" s="5"/>
      <c r="AA68" s="34"/>
      <c r="AB68" s="34"/>
      <c r="AC68" s="34"/>
      <c r="AD68" s="34"/>
      <c r="AE68" s="34"/>
      <c r="AF68" s="34"/>
      <c r="AG68" s="201"/>
      <c r="AH68" s="202"/>
      <c r="AI68" s="202"/>
      <c r="AJ68" s="202"/>
      <c r="AK68" s="202"/>
      <c r="AL68" s="202"/>
      <c r="AM68" s="203"/>
    </row>
    <row r="69" spans="1:44" ht="5.25" customHeight="1" thickBot="1" x14ac:dyDescent="0.45">
      <c r="AG69" s="11"/>
      <c r="AH69" s="11"/>
      <c r="AI69" s="11"/>
      <c r="AJ69" s="11"/>
      <c r="AK69" s="11"/>
      <c r="AL69" s="11"/>
      <c r="AM69" s="11"/>
    </row>
    <row r="70" spans="1:44" ht="5.25" customHeight="1" x14ac:dyDescent="0.4">
      <c r="Y70" s="5"/>
      <c r="AG70" s="195">
        <f>IF(請求書!AG70="","",請求書!AG70)</f>
        <v>0</v>
      </c>
      <c r="AH70" s="196"/>
      <c r="AI70" s="196" t="str">
        <f>IF(請求書!AI70="","",請求書!AI70)</f>
        <v/>
      </c>
      <c r="AJ70" s="196"/>
      <c r="AK70" s="196" t="str">
        <f>IF(請求書!AK70="","",請求書!AK70)</f>
        <v/>
      </c>
      <c r="AL70" s="196"/>
      <c r="AM70" s="197" t="str">
        <f>IF(請求書!AM70="","",請求書!AM70)</f>
        <v/>
      </c>
    </row>
    <row r="71" spans="1:44" ht="5.25" customHeight="1" x14ac:dyDescent="0.4">
      <c r="F71" s="209" t="str">
        <f>IF(請求書!F71="","",請求書!F71)</f>
        <v/>
      </c>
      <c r="G71" s="210"/>
      <c r="H71" s="210" t="str">
        <f>IF(請求書!H71="","",請求書!H71)</f>
        <v/>
      </c>
      <c r="I71" s="210"/>
      <c r="J71" s="210" t="str">
        <f>IF(請求書!J71="","",請求書!J71)</f>
        <v/>
      </c>
      <c r="K71" s="210"/>
      <c r="L71" s="210" t="str">
        <f>IF(請求書!L71="","",請求書!L71)</f>
        <v/>
      </c>
      <c r="M71" s="210"/>
      <c r="N71" s="210" t="str">
        <f>IF(請求書!N71="","",請求書!N71)</f>
        <v/>
      </c>
      <c r="O71" s="210"/>
      <c r="P71" s="210" t="str">
        <f>IF(請求書!P71="","",請求書!P71)</f>
        <v/>
      </c>
      <c r="Q71" s="210"/>
      <c r="R71" s="6" t="str">
        <f>IF(請求書!R71="","",請求書!R71)</f>
        <v/>
      </c>
      <c r="S71" s="5"/>
      <c r="Y71" s="5"/>
      <c r="AA71" s="34" t="s">
        <v>21</v>
      </c>
      <c r="AB71" s="34"/>
      <c r="AC71" s="34"/>
      <c r="AD71" s="34"/>
      <c r="AE71" s="34"/>
      <c r="AF71" s="34"/>
      <c r="AG71" s="198"/>
      <c r="AH71" s="199"/>
      <c r="AI71" s="199"/>
      <c r="AJ71" s="199"/>
      <c r="AK71" s="199"/>
      <c r="AL71" s="199"/>
      <c r="AM71" s="200"/>
    </row>
    <row r="72" spans="1:44" ht="5.25" customHeight="1" x14ac:dyDescent="0.4">
      <c r="A72" s="34" t="s">
        <v>14</v>
      </c>
      <c r="B72" s="34"/>
      <c r="C72" s="34"/>
      <c r="D72" s="34"/>
      <c r="E72" s="35"/>
      <c r="F72" s="212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6"/>
      <c r="S72" s="5"/>
      <c r="Y72" s="5"/>
      <c r="AA72" s="34"/>
      <c r="AB72" s="34"/>
      <c r="AC72" s="34"/>
      <c r="AD72" s="34"/>
      <c r="AE72" s="34"/>
      <c r="AF72" s="34"/>
      <c r="AG72" s="198"/>
      <c r="AH72" s="199"/>
      <c r="AI72" s="199"/>
      <c r="AJ72" s="199"/>
      <c r="AK72" s="199"/>
      <c r="AL72" s="199"/>
      <c r="AM72" s="200"/>
    </row>
    <row r="73" spans="1:44" ht="5.25" customHeight="1" thickBot="1" x14ac:dyDescent="0.45">
      <c r="A73" s="34"/>
      <c r="B73" s="34"/>
      <c r="C73" s="34"/>
      <c r="D73" s="34"/>
      <c r="E73" s="35"/>
      <c r="F73" s="212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6"/>
      <c r="S73" s="5"/>
      <c r="Y73" s="5"/>
      <c r="AA73" s="34"/>
      <c r="AB73" s="34"/>
      <c r="AC73" s="34"/>
      <c r="AD73" s="34"/>
      <c r="AE73" s="34"/>
      <c r="AF73" s="34"/>
      <c r="AG73" s="201"/>
      <c r="AH73" s="202"/>
      <c r="AI73" s="202"/>
      <c r="AJ73" s="202"/>
      <c r="AK73" s="202"/>
      <c r="AL73" s="202"/>
      <c r="AM73" s="203"/>
    </row>
    <row r="74" spans="1:44" ht="5.25" customHeight="1" thickBot="1" x14ac:dyDescent="0.45">
      <c r="A74" s="34"/>
      <c r="B74" s="34"/>
      <c r="C74" s="34"/>
      <c r="D74" s="34"/>
      <c r="E74" s="35"/>
      <c r="F74" s="215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6"/>
      <c r="S74" s="5"/>
    </row>
    <row r="75" spans="1:44" ht="5.25" customHeight="1" x14ac:dyDescent="0.4">
      <c r="Y75" s="37" t="s">
        <v>13</v>
      </c>
      <c r="Z75" s="38"/>
      <c r="AA75" s="38"/>
      <c r="AB75" s="38"/>
      <c r="AC75" s="38"/>
      <c r="AD75" s="38"/>
      <c r="AE75" s="39"/>
      <c r="AF75" s="170">
        <f>IF(請求書!AF75="","",請求書!AF75)</f>
        <v>0</v>
      </c>
      <c r="AG75" s="171"/>
      <c r="AH75" s="171" t="str">
        <f>IF(請求書!AH75="","",請求書!AH75)</f>
        <v/>
      </c>
      <c r="AI75" s="171"/>
      <c r="AJ75" s="171" t="str">
        <f>IF(請求書!AJ75="","",請求書!AJ75)</f>
        <v/>
      </c>
      <c r="AK75" s="171"/>
      <c r="AL75" s="171" t="str">
        <f>IF(請求書!AL75="","",請求書!AL75)</f>
        <v/>
      </c>
      <c r="AM75" s="172"/>
      <c r="AN75" t="str">
        <f>IF(請求書!AN75="","",請求書!AN75)</f>
        <v/>
      </c>
      <c r="AP75" t="str">
        <f>IF(請求書!AP75="","",請求書!AP75)</f>
        <v/>
      </c>
      <c r="AR75" t="str">
        <f>IF(請求書!AR75="","",請求書!AR75)</f>
        <v/>
      </c>
    </row>
    <row r="76" spans="1:44" ht="5.25" customHeight="1" x14ac:dyDescent="0.4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Y76" s="40"/>
      <c r="Z76" s="41"/>
      <c r="AA76" s="41"/>
      <c r="AB76" s="41"/>
      <c r="AC76" s="41"/>
      <c r="AD76" s="41"/>
      <c r="AE76" s="42"/>
      <c r="AF76" s="173"/>
      <c r="AG76" s="174"/>
      <c r="AH76" s="174"/>
      <c r="AI76" s="174"/>
      <c r="AJ76" s="174"/>
      <c r="AK76" s="174"/>
      <c r="AL76" s="174"/>
      <c r="AM76" s="175"/>
    </row>
    <row r="77" spans="1:44" ht="5.25" customHeight="1" x14ac:dyDescent="0.4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Y77" s="40"/>
      <c r="Z77" s="41"/>
      <c r="AA77" s="41"/>
      <c r="AB77" s="41"/>
      <c r="AC77" s="41"/>
      <c r="AD77" s="41"/>
      <c r="AE77" s="42"/>
      <c r="AF77" s="173"/>
      <c r="AG77" s="174"/>
      <c r="AH77" s="174"/>
      <c r="AI77" s="174"/>
      <c r="AJ77" s="174"/>
      <c r="AK77" s="174"/>
      <c r="AL77" s="174"/>
      <c r="AM77" s="175"/>
    </row>
    <row r="78" spans="1:44" ht="5.25" customHeight="1" thickBot="1" x14ac:dyDescent="0.45">
      <c r="B78" s="34" t="s">
        <v>23</v>
      </c>
      <c r="C78" s="34"/>
      <c r="D78" s="34"/>
      <c r="E78" s="34" t="str">
        <f>IF(請求書!E78="","",請求書!E78)</f>
        <v/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Y78" s="43"/>
      <c r="Z78" s="44"/>
      <c r="AA78" s="44"/>
      <c r="AB78" s="44"/>
      <c r="AC78" s="44"/>
      <c r="AD78" s="44"/>
      <c r="AE78" s="45"/>
      <c r="AF78" s="176"/>
      <c r="AG78" s="177"/>
      <c r="AH78" s="177"/>
      <c r="AI78" s="177"/>
      <c r="AJ78" s="177"/>
      <c r="AK78" s="177"/>
      <c r="AL78" s="177"/>
      <c r="AM78" s="178"/>
    </row>
    <row r="79" spans="1:44" ht="5.25" customHeight="1" x14ac:dyDescent="0.4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44" ht="5.25" customHeight="1" x14ac:dyDescent="0.4"/>
    <row r="81" spans="2:39" ht="5.25" customHeight="1" x14ac:dyDescent="0.15">
      <c r="B81" s="34" t="s">
        <v>24</v>
      </c>
      <c r="C81" s="34"/>
      <c r="D81" s="34"/>
      <c r="E81" s="34" t="str">
        <f>IF(請求書!E81="","",請求書!E81)</f>
        <v/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V81" s="3"/>
      <c r="W81" s="3"/>
      <c r="AE81" s="55"/>
      <c r="AF81" s="56"/>
      <c r="AG81" s="57"/>
      <c r="AH81" s="64"/>
      <c r="AI81" s="65"/>
      <c r="AJ81" s="66"/>
      <c r="AK81" s="64"/>
      <c r="AL81" s="65"/>
      <c r="AM81" s="66"/>
    </row>
    <row r="82" spans="2:39" ht="5.25" customHeight="1" x14ac:dyDescent="0.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V82" s="3"/>
      <c r="W82" s="3"/>
      <c r="AE82" s="58"/>
      <c r="AF82" s="59"/>
      <c r="AG82" s="60"/>
      <c r="AH82" s="67"/>
      <c r="AI82" s="34"/>
      <c r="AJ82" s="35"/>
      <c r="AK82" s="67"/>
      <c r="AL82" s="34"/>
      <c r="AM82" s="35"/>
    </row>
    <row r="83" spans="2:39" ht="5.25" customHeight="1" x14ac:dyDescent="0.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V83" s="3"/>
      <c r="W83" s="3"/>
      <c r="AE83" s="58"/>
      <c r="AF83" s="59"/>
      <c r="AG83" s="60"/>
      <c r="AH83" s="67"/>
      <c r="AI83" s="34"/>
      <c r="AJ83" s="35"/>
      <c r="AK83" s="67"/>
      <c r="AL83" s="34"/>
      <c r="AM83" s="35"/>
    </row>
    <row r="84" spans="2:39" ht="5.25" customHeight="1" x14ac:dyDescent="0.15">
      <c r="V84" s="3"/>
      <c r="W84" s="3"/>
      <c r="AE84" s="58"/>
      <c r="AF84" s="59"/>
      <c r="AG84" s="60"/>
      <c r="AH84" s="67"/>
      <c r="AI84" s="34"/>
      <c r="AJ84" s="35"/>
      <c r="AK84" s="67"/>
      <c r="AL84" s="34"/>
      <c r="AM84" s="35"/>
    </row>
    <row r="85" spans="2:39" ht="5.25" customHeight="1" x14ac:dyDescent="0.15">
      <c r="B85" s="34" t="s">
        <v>22</v>
      </c>
      <c r="C85" s="34"/>
      <c r="D85" s="34"/>
      <c r="E85" s="34" t="str">
        <f>IF(請求書!E85="","",請求書!E85)</f>
        <v/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V85" s="3"/>
      <c r="W85" s="3"/>
      <c r="AE85" s="58"/>
      <c r="AF85" s="59"/>
      <c r="AG85" s="60"/>
      <c r="AH85" s="67"/>
      <c r="AI85" s="34"/>
      <c r="AJ85" s="35"/>
      <c r="AK85" s="67"/>
      <c r="AL85" s="34"/>
      <c r="AM85" s="35"/>
    </row>
    <row r="86" spans="2:39" ht="5.25" customHeight="1" x14ac:dyDescent="0.1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V86" s="3"/>
      <c r="W86" s="3"/>
      <c r="AE86" s="58"/>
      <c r="AF86" s="59"/>
      <c r="AG86" s="60"/>
      <c r="AH86" s="67"/>
      <c r="AI86" s="34"/>
      <c r="AJ86" s="35"/>
      <c r="AK86" s="67"/>
      <c r="AL86" s="34"/>
      <c r="AM86" s="35"/>
    </row>
    <row r="87" spans="2:39" ht="5.25" customHeight="1" x14ac:dyDescent="0.15">
      <c r="V87" s="3"/>
      <c r="W87" s="3"/>
      <c r="AE87" s="58"/>
      <c r="AF87" s="59"/>
      <c r="AG87" s="60"/>
      <c r="AH87" s="67"/>
      <c r="AI87" s="34"/>
      <c r="AJ87" s="35"/>
      <c r="AK87" s="67"/>
      <c r="AL87" s="34"/>
      <c r="AM87" s="35"/>
    </row>
    <row r="88" spans="2:39" ht="5.25" customHeight="1" x14ac:dyDescent="0.15">
      <c r="B88" s="34" t="s">
        <v>25</v>
      </c>
      <c r="C88" s="34"/>
      <c r="D88" s="34"/>
      <c r="E88" s="34" t="str">
        <f>IF(請求書!E88="","",請求書!E88)</f>
        <v/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V88" s="3"/>
      <c r="W88" s="3"/>
      <c r="AE88" s="58"/>
      <c r="AF88" s="59"/>
      <c r="AG88" s="60"/>
      <c r="AH88" s="67"/>
      <c r="AI88" s="34"/>
      <c r="AJ88" s="35"/>
      <c r="AK88" s="67"/>
      <c r="AL88" s="34"/>
      <c r="AM88" s="35"/>
    </row>
    <row r="89" spans="2:39" ht="5.25" customHeight="1" x14ac:dyDescent="0.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V89" s="3"/>
      <c r="W89" s="3"/>
      <c r="AE89" s="61"/>
      <c r="AF89" s="62"/>
      <c r="AG89" s="63"/>
      <c r="AH89" s="68"/>
      <c r="AI89" s="69"/>
      <c r="AJ89" s="70"/>
      <c r="AK89" s="68"/>
      <c r="AL89" s="69"/>
      <c r="AM89" s="70"/>
    </row>
    <row r="90" spans="2:39" ht="5.25" customHeight="1" x14ac:dyDescent="0.4"/>
    <row r="91" spans="2:39" ht="5.25" customHeight="1" x14ac:dyDescent="0.4"/>
    <row r="92" spans="2:39" ht="5.25" customHeight="1" x14ac:dyDescent="0.4">
      <c r="AF92" s="36" t="s">
        <v>67</v>
      </c>
      <c r="AG92" s="36"/>
      <c r="AH92" s="36"/>
      <c r="AI92" s="36"/>
      <c r="AJ92" s="36"/>
      <c r="AK92" s="36"/>
      <c r="AL92" s="36"/>
      <c r="AM92" s="36"/>
    </row>
    <row r="93" spans="2:39" ht="5.25" customHeight="1" x14ac:dyDescent="0.4">
      <c r="AF93" s="36"/>
      <c r="AG93" s="36"/>
      <c r="AH93" s="36"/>
      <c r="AI93" s="36"/>
      <c r="AJ93" s="36"/>
      <c r="AK93" s="36"/>
      <c r="AL93" s="36"/>
      <c r="AM93" s="36"/>
    </row>
    <row r="94" spans="2:39" ht="5.25" customHeight="1" x14ac:dyDescent="0.4"/>
    <row r="95" spans="2:39" ht="5.25" customHeight="1" x14ac:dyDescent="0.4"/>
    <row r="96" spans="2:39" ht="5.25" customHeight="1" x14ac:dyDescent="0.4"/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  <row r="106" ht="5.25" customHeight="1" x14ac:dyDescent="0.4"/>
  </sheetData>
  <sheetProtection algorithmName="SHA-512" hashValue="6uYotOLUEeddPyg76WRRKZIBA9dwGrl/5P0PbEjZbQe7LhdSBMHYnZvxP/AGah8fxcdzJWXvRQvdTHlCLY/IiQ==" saltValue="K863kNdMN/aKSIFEI/1mlw==" spinCount="100000" sheet="1" scenarios="1" formatCells="0"/>
  <mergeCells count="234">
    <mergeCell ref="B2:B5"/>
    <mergeCell ref="C2:E5"/>
    <mergeCell ref="M2:W5"/>
    <mergeCell ref="A8:J11"/>
    <mergeCell ref="M8:W10"/>
    <mergeCell ref="AD10:AH12"/>
    <mergeCell ref="E78:T79"/>
    <mergeCell ref="E81:T83"/>
    <mergeCell ref="E85:T86"/>
    <mergeCell ref="C29:J29"/>
    <mergeCell ref="K29:P29"/>
    <mergeCell ref="C30:J30"/>
    <mergeCell ref="K30:P30"/>
    <mergeCell ref="C31:J31"/>
    <mergeCell ref="K31:P31"/>
    <mergeCell ref="C32:J32"/>
    <mergeCell ref="K32:P32"/>
    <mergeCell ref="C33:J33"/>
    <mergeCell ref="K33:P33"/>
    <mergeCell ref="C34:J34"/>
    <mergeCell ref="K34:P34"/>
    <mergeCell ref="C35:J35"/>
    <mergeCell ref="K35:P35"/>
    <mergeCell ref="C36:J36"/>
    <mergeCell ref="AI10:AM12"/>
    <mergeCell ref="D14:U17"/>
    <mergeCell ref="AD14:AH16"/>
    <mergeCell ref="AI14:AM16"/>
    <mergeCell ref="A15:C17"/>
    <mergeCell ref="AD18:AH20"/>
    <mergeCell ref="AI18:AM20"/>
    <mergeCell ref="D19:U22"/>
    <mergeCell ref="A20:C22"/>
    <mergeCell ref="AB25:AF28"/>
    <mergeCell ref="AG25:AM28"/>
    <mergeCell ref="A29:B29"/>
    <mergeCell ref="Q29:R29"/>
    <mergeCell ref="S29:U29"/>
    <mergeCell ref="V29:Y29"/>
    <mergeCell ref="Z29:AA29"/>
    <mergeCell ref="AB29:AF29"/>
    <mergeCell ref="AG29:AM29"/>
    <mergeCell ref="A25:B28"/>
    <mergeCell ref="C25:P28"/>
    <mergeCell ref="Q25:R28"/>
    <mergeCell ref="S25:U28"/>
    <mergeCell ref="V25:Y28"/>
    <mergeCell ref="Z25:AA28"/>
    <mergeCell ref="AB30:AF30"/>
    <mergeCell ref="AG30:AM30"/>
    <mergeCell ref="A31:B31"/>
    <mergeCell ref="Q31:R31"/>
    <mergeCell ref="S31:U31"/>
    <mergeCell ref="V31:Y31"/>
    <mergeCell ref="Z31:AA31"/>
    <mergeCell ref="AB31:AF31"/>
    <mergeCell ref="AG31:AM31"/>
    <mergeCell ref="A30:B30"/>
    <mergeCell ref="Q30:R30"/>
    <mergeCell ref="S30:U30"/>
    <mergeCell ref="V30:Y30"/>
    <mergeCell ref="Z30:AA30"/>
    <mergeCell ref="AB32:AF32"/>
    <mergeCell ref="AG32:AM32"/>
    <mergeCell ref="A33:B33"/>
    <mergeCell ref="Q33:R33"/>
    <mergeCell ref="S33:U33"/>
    <mergeCell ref="V33:Y33"/>
    <mergeCell ref="Z33:AA33"/>
    <mergeCell ref="AB33:AF33"/>
    <mergeCell ref="AG33:AM33"/>
    <mergeCell ref="A32:B32"/>
    <mergeCell ref="Q32:R32"/>
    <mergeCell ref="S32:U32"/>
    <mergeCell ref="V32:Y32"/>
    <mergeCell ref="Z32:AA32"/>
    <mergeCell ref="AB34:AF34"/>
    <mergeCell ref="AG34:AM34"/>
    <mergeCell ref="A35:B35"/>
    <mergeCell ref="Q35:R35"/>
    <mergeCell ref="S35:U35"/>
    <mergeCell ref="V35:Y35"/>
    <mergeCell ref="Z35:AA35"/>
    <mergeCell ref="AB35:AF35"/>
    <mergeCell ref="AG35:AM35"/>
    <mergeCell ref="A34:B34"/>
    <mergeCell ref="Q34:R34"/>
    <mergeCell ref="S34:U34"/>
    <mergeCell ref="V34:Y34"/>
    <mergeCell ref="Z34:AA34"/>
    <mergeCell ref="AB36:AF36"/>
    <mergeCell ref="AG36:AM36"/>
    <mergeCell ref="A37:B37"/>
    <mergeCell ref="Q37:R37"/>
    <mergeCell ref="S37:U37"/>
    <mergeCell ref="V37:Y37"/>
    <mergeCell ref="Z37:AA37"/>
    <mergeCell ref="AB37:AF37"/>
    <mergeCell ref="AG37:AM37"/>
    <mergeCell ref="A36:B36"/>
    <mergeCell ref="Q36:R36"/>
    <mergeCell ref="S36:U36"/>
    <mergeCell ref="V36:Y36"/>
    <mergeCell ref="Z36:AA36"/>
    <mergeCell ref="K36:P36"/>
    <mergeCell ref="C37:J37"/>
    <mergeCell ref="K37:P37"/>
    <mergeCell ref="AB38:AF38"/>
    <mergeCell ref="AG38:AM38"/>
    <mergeCell ref="A39:B39"/>
    <mergeCell ref="Q39:R39"/>
    <mergeCell ref="S39:U39"/>
    <mergeCell ref="V39:Y39"/>
    <mergeCell ref="Z39:AA39"/>
    <mergeCell ref="AB39:AF39"/>
    <mergeCell ref="AG39:AM39"/>
    <mergeCell ref="A38:B38"/>
    <mergeCell ref="Q38:R38"/>
    <mergeCell ref="S38:U38"/>
    <mergeCell ref="V38:Y38"/>
    <mergeCell ref="Z38:AA38"/>
    <mergeCell ref="C38:J38"/>
    <mergeCell ref="K38:P38"/>
    <mergeCell ref="C39:J39"/>
    <mergeCell ref="K39:P39"/>
    <mergeCell ref="AB40:AF40"/>
    <mergeCell ref="AG40:AM40"/>
    <mergeCell ref="A41:B41"/>
    <mergeCell ref="Q41:R41"/>
    <mergeCell ref="S41:U41"/>
    <mergeCell ref="V41:Y41"/>
    <mergeCell ref="Z41:AA41"/>
    <mergeCell ref="AB41:AF41"/>
    <mergeCell ref="AG41:AM41"/>
    <mergeCell ref="A40:B40"/>
    <mergeCell ref="Q40:R40"/>
    <mergeCell ref="S40:U40"/>
    <mergeCell ref="V40:Y40"/>
    <mergeCell ref="Z40:AA40"/>
    <mergeCell ref="C40:J40"/>
    <mergeCell ref="K40:P40"/>
    <mergeCell ref="C41:J41"/>
    <mergeCell ref="K41:P41"/>
    <mergeCell ref="AB42:AF42"/>
    <mergeCell ref="AG42:AM42"/>
    <mergeCell ref="A43:B43"/>
    <mergeCell ref="Q43:R43"/>
    <mergeCell ref="S43:U43"/>
    <mergeCell ref="V43:Y43"/>
    <mergeCell ref="Z43:AA43"/>
    <mergeCell ref="AB43:AF43"/>
    <mergeCell ref="AG43:AM43"/>
    <mergeCell ref="A42:B42"/>
    <mergeCell ref="Q42:R42"/>
    <mergeCell ref="S42:U42"/>
    <mergeCell ref="V42:Y42"/>
    <mergeCell ref="Z42:AA42"/>
    <mergeCell ref="C42:J42"/>
    <mergeCell ref="K42:P42"/>
    <mergeCell ref="C43:J43"/>
    <mergeCell ref="K43:P43"/>
    <mergeCell ref="AB44:AF44"/>
    <mergeCell ref="AG44:AM44"/>
    <mergeCell ref="A45:B45"/>
    <mergeCell ref="Q45:R45"/>
    <mergeCell ref="S45:U45"/>
    <mergeCell ref="V45:Y45"/>
    <mergeCell ref="Z45:AA45"/>
    <mergeCell ref="AB45:AF45"/>
    <mergeCell ref="AG45:AM45"/>
    <mergeCell ref="A44:B44"/>
    <mergeCell ref="Q44:R44"/>
    <mergeCell ref="S44:U44"/>
    <mergeCell ref="V44:Y44"/>
    <mergeCell ref="Z44:AA44"/>
    <mergeCell ref="C44:J44"/>
    <mergeCell ref="K44:P44"/>
    <mergeCell ref="C45:J45"/>
    <mergeCell ref="K45:P45"/>
    <mergeCell ref="AB46:AF46"/>
    <mergeCell ref="AG46:AM46"/>
    <mergeCell ref="A47:B47"/>
    <mergeCell ref="Q47:R47"/>
    <mergeCell ref="S47:U47"/>
    <mergeCell ref="V47:Y47"/>
    <mergeCell ref="Z47:AA47"/>
    <mergeCell ref="AB47:AF47"/>
    <mergeCell ref="AG47:AM47"/>
    <mergeCell ref="A46:B46"/>
    <mergeCell ref="Q46:R46"/>
    <mergeCell ref="S46:U46"/>
    <mergeCell ref="V46:Y46"/>
    <mergeCell ref="Z46:AA46"/>
    <mergeCell ref="C46:J46"/>
    <mergeCell ref="K46:P46"/>
    <mergeCell ref="C47:J47"/>
    <mergeCell ref="K47:P47"/>
    <mergeCell ref="AB48:AF48"/>
    <mergeCell ref="AG48:AM48"/>
    <mergeCell ref="AB49:AF52"/>
    <mergeCell ref="AG49:AM52"/>
    <mergeCell ref="A50:P52"/>
    <mergeCell ref="AG55:AM58"/>
    <mergeCell ref="AA56:AF58"/>
    <mergeCell ref="A58:E60"/>
    <mergeCell ref="AG60:AM63"/>
    <mergeCell ref="A48:B48"/>
    <mergeCell ref="Q48:R48"/>
    <mergeCell ref="S48:U48"/>
    <mergeCell ref="V48:Y48"/>
    <mergeCell ref="Z48:AA48"/>
    <mergeCell ref="C48:J48"/>
    <mergeCell ref="K48:P48"/>
    <mergeCell ref="AA61:AF63"/>
    <mergeCell ref="F57:Q60"/>
    <mergeCell ref="A65:E67"/>
    <mergeCell ref="AG65:AM68"/>
    <mergeCell ref="AA66:AF68"/>
    <mergeCell ref="AG70:AM73"/>
    <mergeCell ref="F71:Q74"/>
    <mergeCell ref="AA71:AF73"/>
    <mergeCell ref="A72:E74"/>
    <mergeCell ref="AF92:AM93"/>
    <mergeCell ref="Y75:AE78"/>
    <mergeCell ref="AF75:AM78"/>
    <mergeCell ref="B78:D79"/>
    <mergeCell ref="B81:D83"/>
    <mergeCell ref="AE81:AG89"/>
    <mergeCell ref="AH81:AJ89"/>
    <mergeCell ref="AK81:AM89"/>
    <mergeCell ref="B85:D86"/>
    <mergeCell ref="B88:D89"/>
    <mergeCell ref="E88:T89"/>
    <mergeCell ref="F64:Q67"/>
  </mergeCells>
  <phoneticPr fontId="1"/>
  <pageMargins left="0.82677165354330717" right="0.23622047244094491" top="0.55118110236220474" bottom="0.15748031496062992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記入例</vt:lpstr>
      <vt:lpstr>請求書 (記入例)</vt:lpstr>
      <vt:lpstr>請求書</vt:lpstr>
      <vt:lpstr>工事原価</vt:lpstr>
      <vt:lpstr>支払明細</vt:lpstr>
      <vt:lpstr>工事原価!Print_Area</vt:lpstr>
      <vt:lpstr>支払明細!Print_Area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取引業者請求書類A（材料等：ver2023.9.15）</dc:title>
  <dc:creator>ishimura</dc:creator>
  <cp:lastModifiedBy>石村 真人</cp:lastModifiedBy>
  <cp:lastPrinted>2023-09-12T05:09:52Z</cp:lastPrinted>
  <dcterms:created xsi:type="dcterms:W3CDTF">2023-09-01T06:20:16Z</dcterms:created>
  <dcterms:modified xsi:type="dcterms:W3CDTF">2023-09-15T04:35:03Z</dcterms:modified>
</cp:coreProperties>
</file>