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購買課\社内書類\会議資料\基幹システム（ガリバー）\社内書式改訂\"/>
    </mc:Choice>
  </mc:AlternateContent>
  <xr:revisionPtr revIDLastSave="0" documentId="8_{FCD2274F-C03E-4D6E-B13D-3145B9D6A691}" xr6:coauthVersionLast="47" xr6:coauthVersionMax="47" xr10:uidLastSave="{00000000-0000-0000-0000-000000000000}"/>
  <bookViews>
    <workbookView xWindow="-120" yWindow="-120" windowWidth="29040" windowHeight="15720" xr2:uid="{7A88B66C-6E0B-4015-9104-2675DDCF2468}"/>
  </bookViews>
  <sheets>
    <sheet name="記入例" sheetId="4" r:id="rId1"/>
    <sheet name="請求書 (記入例)" sheetId="6" r:id="rId2"/>
    <sheet name="請求書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7" i="1" l="1"/>
  <c r="AG57" i="1" l="1"/>
  <c r="AG57" i="6"/>
  <c r="AG40" i="6" l="1"/>
  <c r="AG39" i="6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4" i="6"/>
  <c r="AG23" i="6"/>
  <c r="AG22" i="6"/>
  <c r="AG62" i="6" s="1"/>
  <c r="AG21" i="6"/>
  <c r="AG20" i="6"/>
  <c r="AG19" i="6"/>
  <c r="AG26" i="1"/>
  <c r="AG25" i="1"/>
  <c r="AG24" i="1"/>
  <c r="AG20" i="1"/>
  <c r="AG32" i="1"/>
  <c r="AG41" i="6" l="1"/>
  <c r="AG47" i="6"/>
  <c r="AG40" i="1"/>
  <c r="AG39" i="1"/>
  <c r="AG38" i="1"/>
  <c r="AG37" i="1"/>
  <c r="AG36" i="1"/>
  <c r="AG35" i="1"/>
  <c r="AG34" i="1"/>
  <c r="AG33" i="1"/>
  <c r="AG31" i="1"/>
  <c r="AG30" i="1"/>
  <c r="AG29" i="1"/>
  <c r="AG28" i="1"/>
  <c r="AG27" i="1"/>
  <c r="AG23" i="1"/>
  <c r="AG22" i="1"/>
  <c r="AG21" i="1"/>
  <c r="AG19" i="1"/>
  <c r="AG52" i="6" l="1"/>
  <c r="AF67" i="6" s="1"/>
  <c r="AG47" i="1"/>
  <c r="AG62" i="1"/>
  <c r="AG41" i="1"/>
  <c r="AG52" i="1" l="1"/>
</calcChain>
</file>

<file path=xl/sharedStrings.xml><?xml version="1.0" encoding="utf-8"?>
<sst xmlns="http://schemas.openxmlformats.org/spreadsheetml/2006/main" count="110" uniqueCount="79">
  <si>
    <t>区分</t>
    <rPh sb="0" eb="2">
      <t>クブン</t>
    </rPh>
    <phoneticPr fontId="1"/>
  </si>
  <si>
    <t>単位</t>
    <rPh sb="0" eb="2">
      <t>タンイ</t>
    </rPh>
    <phoneticPr fontId="1"/>
  </si>
  <si>
    <t>納入業者</t>
    <rPh sb="0" eb="4">
      <t>ノウニュウギョウシャ</t>
    </rPh>
    <phoneticPr fontId="1"/>
  </si>
  <si>
    <t>数　　量</t>
    <rPh sb="0" eb="1">
      <t>カズ</t>
    </rPh>
    <rPh sb="3" eb="4">
      <t>リョウ</t>
    </rPh>
    <phoneticPr fontId="1"/>
  </si>
  <si>
    <t>単　　価</t>
    <rPh sb="0" eb="1">
      <t>タン</t>
    </rPh>
    <rPh sb="3" eb="4">
      <t>アタイ</t>
    </rPh>
    <phoneticPr fontId="1"/>
  </si>
  <si>
    <t>金　　　　額</t>
    <rPh sb="0" eb="1">
      <t>キン</t>
    </rPh>
    <rPh sb="5" eb="6">
      <t>ガク</t>
    </rPh>
    <phoneticPr fontId="1"/>
  </si>
  <si>
    <t>総　合　計</t>
    <rPh sb="0" eb="1">
      <t>ソウ</t>
    </rPh>
    <rPh sb="2" eb="3">
      <t>ゴウ</t>
    </rPh>
    <rPh sb="4" eb="5">
      <t>ケイ</t>
    </rPh>
    <phoneticPr fontId="1"/>
  </si>
  <si>
    <t>登録番号</t>
    <rPh sb="0" eb="4">
      <t>トウロクバンゴウ</t>
    </rPh>
    <phoneticPr fontId="1"/>
  </si>
  <si>
    <t>10％対象</t>
    <rPh sb="3" eb="5">
      <t>タイショウ</t>
    </rPh>
    <phoneticPr fontId="1"/>
  </si>
  <si>
    <t>10%消費税</t>
    <rPh sb="3" eb="6">
      <t>ショウヒゼイ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</si>
  <si>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</si>
  <si>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日付</t>
    <rPh sb="0" eb="2">
      <t>ヒヅケ</t>
    </rPh>
    <phoneticPr fontId="1"/>
  </si>
  <si>
    <t>※8%対象</t>
    <rPh sb="3" eb="5">
      <t>タイショウ</t>
    </rPh>
    <phoneticPr fontId="1"/>
  </si>
  <si>
    <t>※8%消費税</t>
    <rPh sb="3" eb="6">
      <t>ショウヒゼイ</t>
    </rPh>
    <phoneticPr fontId="1"/>
  </si>
  <si>
    <t>TEL</t>
    <phoneticPr fontId="1"/>
  </si>
  <si>
    <t>住　所</t>
    <rPh sb="0" eb="1">
      <t>ジュウ</t>
    </rPh>
    <rPh sb="2" eb="3">
      <t>ショ</t>
    </rPh>
    <phoneticPr fontId="1"/>
  </si>
  <si>
    <t>社　名</t>
    <rPh sb="0" eb="1">
      <t>シャ</t>
    </rPh>
    <rPh sb="2" eb="3">
      <t>ナ</t>
    </rPh>
    <phoneticPr fontId="1"/>
  </si>
  <si>
    <t>担当者</t>
    <rPh sb="0" eb="2">
      <t>タントウ</t>
    </rPh>
    <rPh sb="2" eb="3">
      <t>シャ</t>
    </rPh>
    <phoneticPr fontId="1"/>
  </si>
  <si>
    <t>小　　計</t>
    <rPh sb="0" eb="1">
      <t>ショウ</t>
    </rPh>
    <rPh sb="3" eb="4">
      <t>ケイ</t>
    </rPh>
    <phoneticPr fontId="1"/>
  </si>
  <si>
    <t>税</t>
    <rPh sb="0" eb="1">
      <t>ゼイ</t>
    </rPh>
    <phoneticPr fontId="1"/>
  </si>
  <si>
    <t>（軽減税率対象には税欄に※印を記入すること）</t>
    <rPh sb="1" eb="3">
      <t>ケイゲン</t>
    </rPh>
    <rPh sb="3" eb="5">
      <t>ゼイリツ</t>
    </rPh>
    <rPh sb="5" eb="7">
      <t>タイショウ</t>
    </rPh>
    <rPh sb="9" eb="10">
      <t>ゼイ</t>
    </rPh>
    <rPh sb="10" eb="11">
      <t>ラン</t>
    </rPh>
    <rPh sb="13" eb="14">
      <t>シルシ</t>
    </rPh>
    <rPh sb="15" eb="17">
      <t>キニュウ</t>
    </rPh>
    <phoneticPr fontId="1"/>
  </si>
  <si>
    <t>（西暦）　　　年　　　月　　　日</t>
    <rPh sb="1" eb="3">
      <t>セイレキ</t>
    </rPh>
    <rPh sb="7" eb="8">
      <t>ネン</t>
    </rPh>
    <rPh sb="11" eb="12">
      <t>ツキ</t>
    </rPh>
    <rPh sb="15" eb="16">
      <t>ヒ</t>
    </rPh>
    <phoneticPr fontId="1"/>
  </si>
  <si>
    <t>徳寿工業（株）御中</t>
    <rPh sb="0" eb="4">
      <t>トクジュコウギョウ</t>
    </rPh>
    <rPh sb="4" eb="7">
      <t>カブ</t>
    </rPh>
    <rPh sb="7" eb="9">
      <t>オンチュウ</t>
    </rPh>
    <phoneticPr fontId="1"/>
  </si>
  <si>
    <t>《請求書送付先》</t>
    <rPh sb="1" eb="4">
      <t>セイキュウショ</t>
    </rPh>
    <rPh sb="4" eb="7">
      <t>ソウフサキ</t>
    </rPh>
    <phoneticPr fontId="1"/>
  </si>
  <si>
    <t>T1234567890123</t>
    <phoneticPr fontId="1"/>
  </si>
  <si>
    <t>（入力方法（網掛け部分赤丸）:購入業者）</t>
    <rPh sb="1" eb="3">
      <t>ニュウリョク</t>
    </rPh>
    <rPh sb="3" eb="5">
      <t>ホウホウ</t>
    </rPh>
    <rPh sb="6" eb="8">
      <t>アミカ</t>
    </rPh>
    <rPh sb="9" eb="11">
      <t>ブブン</t>
    </rPh>
    <rPh sb="11" eb="13">
      <t>アカマル</t>
    </rPh>
    <rPh sb="15" eb="19">
      <t>コウニュウギョウシャ</t>
    </rPh>
    <phoneticPr fontId="1"/>
  </si>
  <si>
    <t>①請求日：請求日を入力（毎月20日）</t>
    <rPh sb="1" eb="4">
      <t>セイキュウビ</t>
    </rPh>
    <rPh sb="5" eb="8">
      <t>セイキュウビ</t>
    </rPh>
    <rPh sb="9" eb="11">
      <t>ニュウリョク</t>
    </rPh>
    <rPh sb="12" eb="14">
      <t>マイツキ</t>
    </rPh>
    <rPh sb="16" eb="17">
      <t>ニチ</t>
    </rPh>
    <phoneticPr fontId="1"/>
  </si>
  <si>
    <t xml:space="preserve">   　　 〒760-0066</t>
    <phoneticPr fontId="1"/>
  </si>
  <si>
    <t>　　　　香川県高松市福岡町2丁目5番10号</t>
    <rPh sb="4" eb="13">
      <t>カガワケンタカマツシフクオカチョウ</t>
    </rPh>
    <rPh sb="14" eb="16">
      <t>チョウメ</t>
    </rPh>
    <rPh sb="17" eb="18">
      <t>バン</t>
    </rPh>
    <rPh sb="20" eb="21">
      <t>ゴウ</t>
    </rPh>
    <phoneticPr fontId="1"/>
  </si>
  <si>
    <t>　　　　　　徳寿工業株式会社</t>
    <rPh sb="6" eb="14">
      <t>トクジュコウギョウカブシキガイシャ</t>
    </rPh>
    <phoneticPr fontId="1"/>
  </si>
  <si>
    <t>16</t>
    <phoneticPr fontId="1"/>
  </si>
  <si>
    <t>相手科目</t>
    <rPh sb="0" eb="4">
      <t>アイテカモク</t>
    </rPh>
    <phoneticPr fontId="1"/>
  </si>
  <si>
    <t>(39)工事未払金</t>
    <phoneticPr fontId="1"/>
  </si>
  <si>
    <t>適　　　用</t>
    <rPh sb="0" eb="1">
      <t>テキ</t>
    </rPh>
    <rPh sb="4" eb="5">
      <t>ヨウ</t>
    </rPh>
    <phoneticPr fontId="1"/>
  </si>
  <si>
    <t>借方項目</t>
    <rPh sb="0" eb="1">
      <t>カ</t>
    </rPh>
    <rPh sb="1" eb="4">
      <t>カタコウモク</t>
    </rPh>
    <phoneticPr fontId="1"/>
  </si>
  <si>
    <t>伝票No.</t>
    <rPh sb="0" eb="2">
      <t>デンピョウ</t>
    </rPh>
    <phoneticPr fontId="1"/>
  </si>
  <si>
    <t>（記入方法（青丸部分）:徳寿工業担当者）</t>
    <rPh sb="1" eb="3">
      <t>キニュウ</t>
    </rPh>
    <rPh sb="3" eb="5">
      <t>ホウホウ</t>
    </rPh>
    <rPh sb="6" eb="7">
      <t>アオ</t>
    </rPh>
    <rPh sb="7" eb="8">
      <t>マル</t>
    </rPh>
    <rPh sb="8" eb="10">
      <t>ブブン</t>
    </rPh>
    <rPh sb="12" eb="13">
      <t>トク</t>
    </rPh>
    <rPh sb="13" eb="14">
      <t>ジュ</t>
    </rPh>
    <rPh sb="14" eb="16">
      <t>コウギョウ</t>
    </rPh>
    <rPh sb="16" eb="19">
      <t>タントウシャ</t>
    </rPh>
    <phoneticPr fontId="1"/>
  </si>
  <si>
    <t>②納品日：納品日を入力</t>
    <rPh sb="1" eb="4">
      <t>ノウヒンビ</t>
    </rPh>
    <rPh sb="5" eb="8">
      <t>ノウヒンビ</t>
    </rPh>
    <rPh sb="9" eb="11">
      <t>ニュウリョク</t>
    </rPh>
    <phoneticPr fontId="1"/>
  </si>
  <si>
    <t>③摘要：請求明細を入力</t>
    <rPh sb="1" eb="3">
      <t>テキヨウ</t>
    </rPh>
    <rPh sb="3" eb="4">
      <t>ヒンメイ</t>
    </rPh>
    <rPh sb="4" eb="6">
      <t>セイキュウ</t>
    </rPh>
    <rPh sb="6" eb="8">
      <t>メイサイ</t>
    </rPh>
    <rPh sb="9" eb="11">
      <t>ニュウリョク</t>
    </rPh>
    <phoneticPr fontId="1"/>
  </si>
  <si>
    <t>⑤数量・単位・単価：数量等をそれぞれ入力</t>
    <rPh sb="1" eb="3">
      <t>スウリョウ</t>
    </rPh>
    <rPh sb="4" eb="6">
      <t>タンイ</t>
    </rPh>
    <rPh sb="7" eb="9">
      <t>タンカ</t>
    </rPh>
    <rPh sb="10" eb="12">
      <t>スウリョウ</t>
    </rPh>
    <rPh sb="12" eb="13">
      <t>トウ</t>
    </rPh>
    <rPh sb="18" eb="20">
      <t>ニュウリョク</t>
    </rPh>
    <phoneticPr fontId="1"/>
  </si>
  <si>
    <t>⑦登録番号：適格請求書発行事業社登録番号を入力（T+13桁の数字）</t>
    <rPh sb="1" eb="5">
      <t>トウロクバンゴウ</t>
    </rPh>
    <rPh sb="6" eb="16">
      <t>テキカクセイキュウショハッコウジギョウシャ</t>
    </rPh>
    <rPh sb="16" eb="20">
      <t>トウロクバンゴウ</t>
    </rPh>
    <rPh sb="21" eb="23">
      <t>ニュウリョク</t>
    </rPh>
    <rPh sb="28" eb="29">
      <t>ケタ</t>
    </rPh>
    <rPh sb="30" eb="32">
      <t>スウジ</t>
    </rPh>
    <phoneticPr fontId="1"/>
  </si>
  <si>
    <t>⑧社名欄：貴社住所、社名、電話番号、担当者名を入力（電子印証可）</t>
    <rPh sb="1" eb="4">
      <t>シャメイラン</t>
    </rPh>
    <rPh sb="5" eb="7">
      <t>キシャ</t>
    </rPh>
    <rPh sb="7" eb="9">
      <t>ジュウショ</t>
    </rPh>
    <rPh sb="10" eb="12">
      <t>シャメイ</t>
    </rPh>
    <rPh sb="13" eb="17">
      <t>デンワバンゴウ</t>
    </rPh>
    <rPh sb="18" eb="22">
      <t>タントウシャメイ</t>
    </rPh>
    <rPh sb="23" eb="25">
      <t>ニュウリョク</t>
    </rPh>
    <rPh sb="26" eb="28">
      <t>デンシ</t>
    </rPh>
    <rPh sb="28" eb="30">
      <t>インショウ</t>
    </rPh>
    <rPh sb="30" eb="31">
      <t>カ</t>
    </rPh>
    <phoneticPr fontId="1"/>
  </si>
  <si>
    <t xml:space="preserve">   　　 TEL：087-851-9151　FAX：087-822-8547</t>
    <phoneticPr fontId="1"/>
  </si>
  <si>
    <t xml:space="preserve">    　　Mail：keiri@tokuju.co.jp</t>
    <phoneticPr fontId="1"/>
  </si>
  <si>
    <t>取引業者請求書類(一般)の入力方法について</t>
    <rPh sb="0" eb="4">
      <t>トリヒキギョウシャ</t>
    </rPh>
    <rPh sb="4" eb="7">
      <t>セイキュウショ</t>
    </rPh>
    <rPh sb="7" eb="8">
      <t>ルイ</t>
    </rPh>
    <rPh sb="9" eb="11">
      <t>イッパン</t>
    </rPh>
    <rPh sb="13" eb="15">
      <t>ニュウリョク</t>
    </rPh>
    <rPh sb="15" eb="17">
      <t>ホウホウ</t>
    </rPh>
    <phoneticPr fontId="1"/>
  </si>
  <si>
    <t>○〇〇〇○</t>
    <phoneticPr fontId="1"/>
  </si>
  <si>
    <t>△△△△△</t>
    <phoneticPr fontId="1"/>
  </si>
  <si>
    <t>◆◆◆◆◆</t>
    <phoneticPr fontId="1"/>
  </si>
  <si>
    <t>個</t>
    <rPh sb="0" eb="1">
      <t>コ</t>
    </rPh>
    <phoneticPr fontId="1"/>
  </si>
  <si>
    <t>取引先コード</t>
    <rPh sb="0" eb="3">
      <t>トリヒキサキ</t>
    </rPh>
    <phoneticPr fontId="1"/>
  </si>
  <si>
    <t>300△△△△△</t>
    <phoneticPr fontId="1"/>
  </si>
  <si>
    <t>T1234567890123</t>
    <phoneticPr fontId="1"/>
  </si>
  <si>
    <t>30012345</t>
    <phoneticPr fontId="1"/>
  </si>
  <si>
    <t>　・請求書シート（緑色網掛け部分）に下記の情報を入力すると金額・消費税等が自動計算されます。</t>
    <rPh sb="9" eb="11">
      <t>ミドリイロ</t>
    </rPh>
    <rPh sb="11" eb="13">
      <t>アミカ</t>
    </rPh>
    <rPh sb="14" eb="16">
      <t>ブブン</t>
    </rPh>
    <rPh sb="29" eb="31">
      <t>キンガク</t>
    </rPh>
    <rPh sb="32" eb="35">
      <t>ショウヒゼイ</t>
    </rPh>
    <rPh sb="35" eb="36">
      <t>トウ</t>
    </rPh>
    <rPh sb="37" eb="39">
      <t>ジドウ</t>
    </rPh>
    <phoneticPr fontId="1"/>
  </si>
  <si>
    <t>　・入力後シートを印刷して押印（電子印証可）の上PDFに変換し、弊社担当までメールで送信して</t>
    <rPh sb="2" eb="4">
      <t>ニュウリョク</t>
    </rPh>
    <rPh sb="4" eb="5">
      <t>ゴ</t>
    </rPh>
    <rPh sb="9" eb="11">
      <t>インサツ</t>
    </rPh>
    <rPh sb="13" eb="15">
      <t>オウイン</t>
    </rPh>
    <rPh sb="16" eb="20">
      <t>デンシインショウ</t>
    </rPh>
    <rPh sb="20" eb="21">
      <t>カ</t>
    </rPh>
    <rPh sb="23" eb="24">
      <t>ウエ</t>
    </rPh>
    <rPh sb="28" eb="30">
      <t>ヘンカン</t>
    </rPh>
    <rPh sb="32" eb="34">
      <t>ヘイシャ</t>
    </rPh>
    <rPh sb="34" eb="36">
      <t>タントウ</t>
    </rPh>
    <phoneticPr fontId="1"/>
  </si>
  <si>
    <t>⑥課税区分：税率8％対象であれば、税欄に【8】を入力。非課税なら【0】、内税なら【内税】と入力。</t>
    <rPh sb="1" eb="5">
      <t>カゼイクブン</t>
    </rPh>
    <rPh sb="6" eb="8">
      <t>ゼイリツ</t>
    </rPh>
    <rPh sb="10" eb="12">
      <t>タイショウ</t>
    </rPh>
    <rPh sb="17" eb="18">
      <t>ゼイ</t>
    </rPh>
    <rPh sb="18" eb="19">
      <t>ラン</t>
    </rPh>
    <rPh sb="24" eb="26">
      <t>ニュウリョク</t>
    </rPh>
    <rPh sb="27" eb="30">
      <t>ヒカゼイ</t>
    </rPh>
    <rPh sb="36" eb="38">
      <t>ウチゼイ</t>
    </rPh>
    <rPh sb="41" eb="43">
      <t>ウチゼイ</t>
    </rPh>
    <rPh sb="45" eb="47">
      <t>ニュウリョク</t>
    </rPh>
    <phoneticPr fontId="1"/>
  </si>
  <si>
    <t>※以前から登録されている業者コード（5桁）の前に【300】を追加して下さい。</t>
    <rPh sb="1" eb="3">
      <t>イゼン</t>
    </rPh>
    <rPh sb="5" eb="7">
      <t>トウロク</t>
    </rPh>
    <rPh sb="12" eb="14">
      <t>ギョウシャ</t>
    </rPh>
    <rPh sb="19" eb="20">
      <t>ケタ</t>
    </rPh>
    <rPh sb="22" eb="23">
      <t>マエ</t>
    </rPh>
    <rPh sb="30" eb="32">
      <t>ツイカ</t>
    </rPh>
    <rPh sb="34" eb="35">
      <t>クダ</t>
    </rPh>
    <phoneticPr fontId="1"/>
  </si>
  <si>
    <t>　（例）旧業者コード（30000）の場合、新取引先コード【30030000】となります。</t>
    <rPh sb="2" eb="3">
      <t>レイ</t>
    </rPh>
    <rPh sb="4" eb="5">
      <t>キュウ</t>
    </rPh>
    <rPh sb="5" eb="7">
      <t>ギョウシャ</t>
    </rPh>
    <rPh sb="18" eb="20">
      <t>バアイ</t>
    </rPh>
    <rPh sb="21" eb="24">
      <t>シントリヒキ</t>
    </rPh>
    <rPh sb="24" eb="25">
      <t>サキ</t>
    </rPh>
    <phoneticPr fontId="1"/>
  </si>
  <si>
    <t>※免税事業者については、免税事業者欄にチェックを入れてください。</t>
    <rPh sb="1" eb="3">
      <t>メンゼイ</t>
    </rPh>
    <rPh sb="5" eb="6">
      <t>モノ</t>
    </rPh>
    <rPh sb="12" eb="17">
      <t>メンゼイジギョウシャ</t>
    </rPh>
    <rPh sb="17" eb="18">
      <t>ラン</t>
    </rPh>
    <rPh sb="24" eb="25">
      <t>イ</t>
    </rPh>
    <phoneticPr fontId="1"/>
  </si>
  <si>
    <t>　　　　管理課　山崎　宛</t>
    <rPh sb="4" eb="7">
      <t>カンリカ</t>
    </rPh>
    <rPh sb="8" eb="10">
      <t>ヤマサキ</t>
    </rPh>
    <rPh sb="11" eb="12">
      <t>アテ</t>
    </rPh>
    <phoneticPr fontId="1"/>
  </si>
  <si>
    <t>※請求書は23日必着です。休日が重なる場合も早めに送ってください。</t>
    <phoneticPr fontId="1"/>
  </si>
  <si>
    <r>
      <t>⑥取引先コード：弊社システム登録の取引先コードを入力</t>
    </r>
    <r>
      <rPr>
        <b/>
        <sz val="11"/>
        <color theme="1"/>
        <rFont val="游ゴシック"/>
        <family val="3"/>
        <charset val="128"/>
        <scheme val="minor"/>
      </rPr>
      <t>（300から始まる8桁の数字）</t>
    </r>
    <rPh sb="1" eb="3">
      <t>トリヒキ</t>
    </rPh>
    <rPh sb="3" eb="4">
      <t>サキ</t>
    </rPh>
    <rPh sb="8" eb="10">
      <t>ヘイシャ</t>
    </rPh>
    <rPh sb="14" eb="16">
      <t>トウロク</t>
    </rPh>
    <rPh sb="17" eb="20">
      <t>トリヒキサキ</t>
    </rPh>
    <rPh sb="24" eb="26">
      <t>ニュウリョク</t>
    </rPh>
    <rPh sb="32" eb="33">
      <t>ハジ</t>
    </rPh>
    <rPh sb="36" eb="37">
      <t>ケタ</t>
    </rPh>
    <rPh sb="38" eb="40">
      <t>スウジ</t>
    </rPh>
    <phoneticPr fontId="1"/>
  </si>
  <si>
    <t>①検印欄：検印欄に検印し管理課へ提出</t>
    <rPh sb="1" eb="3">
      <t>ケンイン</t>
    </rPh>
    <rPh sb="3" eb="4">
      <t>ラン</t>
    </rPh>
    <rPh sb="5" eb="7">
      <t>ケンイン</t>
    </rPh>
    <rPh sb="7" eb="8">
      <t>ラン</t>
    </rPh>
    <rPh sb="9" eb="11">
      <t>ケンイン</t>
    </rPh>
    <rPh sb="12" eb="15">
      <t>カンリカ</t>
    </rPh>
    <rPh sb="16" eb="18">
      <t>テイシュツ</t>
    </rPh>
    <phoneticPr fontId="1"/>
  </si>
  <si>
    <t>（月次総括請求書の送付について）</t>
    <rPh sb="1" eb="8">
      <t>ゲツジソウカツセイキュウショ</t>
    </rPh>
    <rPh sb="9" eb="11">
      <t>ソウフ</t>
    </rPh>
    <phoneticPr fontId="1"/>
  </si>
  <si>
    <t xml:space="preserve">　・支払金額の確認のため、末締めの総括請求書（月次請求金額の総額を明記）の送付をお願いします。
</t>
    <rPh sb="2" eb="4">
      <t>シハライ</t>
    </rPh>
    <rPh sb="4" eb="6">
      <t>キンガク</t>
    </rPh>
    <rPh sb="7" eb="9">
      <t>カクニン</t>
    </rPh>
    <rPh sb="13" eb="15">
      <t>マツジ</t>
    </rPh>
    <rPh sb="17" eb="19">
      <t>ソウカツ</t>
    </rPh>
    <rPh sb="19" eb="22">
      <t>セイキュウショ</t>
    </rPh>
    <rPh sb="23" eb="25">
      <t>ゲツジ</t>
    </rPh>
    <rPh sb="25" eb="27">
      <t>セイキュウ</t>
    </rPh>
    <rPh sb="27" eb="29">
      <t>キンガク</t>
    </rPh>
    <rPh sb="30" eb="32">
      <t>ソウガク</t>
    </rPh>
    <rPh sb="33" eb="35">
      <t>メイキ</t>
    </rPh>
    <rPh sb="37" eb="39">
      <t>ソウフ</t>
    </rPh>
    <rPh sb="41" eb="42">
      <t>ネガ</t>
    </rPh>
    <phoneticPr fontId="1"/>
  </si>
  <si>
    <t>　書式は取引先様のもので構いません。</t>
    <phoneticPr fontId="1"/>
  </si>
  <si>
    <t>　してください。電子請求（楽楽明細等）、郵送でもかまいません。</t>
    <rPh sb="8" eb="12">
      <t>デンシセイキュウ</t>
    </rPh>
    <rPh sb="13" eb="15">
      <t>ラクラク</t>
    </rPh>
    <rPh sb="15" eb="17">
      <t>メイサイ</t>
    </rPh>
    <rPh sb="17" eb="18">
      <t>トウ</t>
    </rPh>
    <rPh sb="20" eb="22">
      <t>ユウソウ</t>
    </rPh>
    <phoneticPr fontId="1"/>
  </si>
  <si>
    <t>　・月次総括請求書を提出する場合は、請求書シートへの押印は必要ありませんので、PDF変換せず</t>
    <rPh sb="2" eb="9">
      <t>ゲツジソウカツセイキュウショ</t>
    </rPh>
    <rPh sb="10" eb="12">
      <t>テイシュツ</t>
    </rPh>
    <rPh sb="14" eb="16">
      <t>バアイ</t>
    </rPh>
    <rPh sb="18" eb="21">
      <t>セイキュウショ</t>
    </rPh>
    <rPh sb="26" eb="28">
      <t>オウイン</t>
    </rPh>
    <rPh sb="29" eb="31">
      <t>ヒツヨウ</t>
    </rPh>
    <rPh sb="42" eb="44">
      <t>ヘンカン</t>
    </rPh>
    <phoneticPr fontId="1"/>
  </si>
  <si>
    <t>　EXCELのまま送信してください。</t>
    <rPh sb="9" eb="11">
      <t>ソウシン</t>
    </rPh>
    <phoneticPr fontId="1"/>
  </si>
  <si>
    <t>　月末までに管理課または購買課へお送りください。（メール、電子請求、FAX、郵送可）</t>
    <rPh sb="6" eb="8">
      <t>カンリ</t>
    </rPh>
    <rPh sb="12" eb="15">
      <t>コウバイカ</t>
    </rPh>
    <rPh sb="29" eb="31">
      <t>デンシ</t>
    </rPh>
    <rPh sb="31" eb="33">
      <t>セイキュウ</t>
    </rPh>
    <rPh sb="38" eb="41">
      <t>ユウソウカ</t>
    </rPh>
    <phoneticPr fontId="1"/>
  </si>
  <si>
    <t>　　　　購買課　石村、吉田　宛</t>
    <rPh sb="4" eb="7">
      <t>コウバイカ</t>
    </rPh>
    <rPh sb="8" eb="10">
      <t>イシムラ</t>
    </rPh>
    <rPh sb="11" eb="13">
      <t>ヨシダ</t>
    </rPh>
    <rPh sb="14" eb="15">
      <t>アテ</t>
    </rPh>
    <phoneticPr fontId="1"/>
  </si>
  <si>
    <t xml:space="preserve">   　　 TEL：087-851-6999　FAX：087-851-8700</t>
    <phoneticPr fontId="1"/>
  </si>
  <si>
    <t xml:space="preserve">    　　Mail：ishimura@tokuju.co.jp　/　yoshida@tokuju.co.jp</t>
    <phoneticPr fontId="1"/>
  </si>
  <si>
    <t>※松山支店、徳島営業所、新居浜出張所については各担当者へ提出ください。</t>
    <rPh sb="1" eb="5">
      <t>マツヤマシテン</t>
    </rPh>
    <rPh sb="6" eb="11">
      <t>トクシマエイギョウショ</t>
    </rPh>
    <rPh sb="12" eb="18">
      <t>ニイハマシュッチョウショ</t>
    </rPh>
    <rPh sb="23" eb="24">
      <t>カク</t>
    </rPh>
    <rPh sb="24" eb="27">
      <t>タントウシャ</t>
    </rPh>
    <rPh sb="28" eb="30">
      <t>テイシュツ</t>
    </rPh>
    <phoneticPr fontId="1"/>
  </si>
  <si>
    <t>2025.9.21(一般請求)</t>
    <rPh sb="10" eb="12">
      <t>イッパン</t>
    </rPh>
    <rPh sb="12" eb="14">
      <t>セイキュウ</t>
    </rPh>
    <phoneticPr fontId="1"/>
  </si>
  <si>
    <t>〒760-0066　高松市福岡町2丁目</t>
    <phoneticPr fontId="1"/>
  </si>
  <si>
    <t>〇〇商事株式会社</t>
    <phoneticPr fontId="1"/>
  </si>
  <si>
    <t>〇〇○-〇〇○-○〇〇○</t>
    <phoneticPr fontId="1"/>
  </si>
  <si>
    <t>営業部　○〇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</si>
</sst>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[$-F800]dddd\,\ mmmm\ dd\,\ yyyy"/>
    <numFmt numFmtId="178" formatCode="[$¥-411]#,##0;[$¥-411]#,##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8" xfId="0" applyFont="1" applyBorder="1">
      <alignment vertical="center"/>
    </xf>
    <xf numFmtId="38" fontId="3" fillId="0" borderId="0" xfId="1" applyFont="1" applyAlignment="1" applyProtection="1">
      <alignment horizontal="right"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protection locked="0"/>
    </xf>
    <xf numFmtId="0" fontId="11" fillId="0" borderId="0" xfId="0" applyFont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vertical="center" wrapText="1"/>
    </xf>
    <xf numFmtId="0" fontId="3" fillId="3" borderId="0" xfId="0" applyFont="1" applyFill="1">
      <alignment vertical="center"/>
    </xf>
    <xf numFmtId="0" fontId="3" fillId="3" borderId="0" xfId="0" applyFont="1" applyFill="1" applyAlignment="1"/>
    <xf numFmtId="0" fontId="10" fillId="0" borderId="0" xfId="0" applyFont="1">
      <alignment vertical="center"/>
    </xf>
    <xf numFmtId="0" fontId="10" fillId="4" borderId="0" xfId="0" applyFont="1" applyFill="1">
      <alignment vertical="center"/>
    </xf>
    <xf numFmtId="0" fontId="0" fillId="4" borderId="0" xfId="0" applyFill="1">
      <alignment vertical="center"/>
    </xf>
    <xf numFmtId="0" fontId="10" fillId="4" borderId="0" xfId="0" applyFont="1" applyFill="1" applyAlignment="1">
      <alignment horizontal="left" vertical="center"/>
    </xf>
    <xf numFmtId="0" fontId="3" fillId="3" borderId="0" xfId="0" applyFont="1" applyFill="1" applyProtection="1">
      <alignment vertical="center"/>
      <protection locked="0"/>
    </xf>
    <xf numFmtId="0" fontId="3" fillId="3" borderId="0" xfId="0" applyFont="1" applyFill="1" applyAlignment="1" applyProtection="1">
      <protection locked="0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78" fontId="5" fillId="0" borderId="12" xfId="1" applyNumberFormat="1" applyFont="1" applyBorder="1" applyAlignment="1" applyProtection="1">
      <alignment horizontal="right" vertical="center"/>
    </xf>
    <xf numFmtId="178" fontId="5" fillId="0" borderId="13" xfId="1" applyNumberFormat="1" applyFont="1" applyBorder="1" applyAlignment="1" applyProtection="1">
      <alignment horizontal="right" vertical="center"/>
    </xf>
    <xf numFmtId="178" fontId="5" fillId="0" borderId="16" xfId="1" applyNumberFormat="1" applyFont="1" applyBorder="1" applyAlignment="1" applyProtection="1">
      <alignment horizontal="right" vertical="center"/>
    </xf>
    <xf numFmtId="178" fontId="5" fillId="0" borderId="17" xfId="1" applyNumberFormat="1" applyFont="1" applyBorder="1" applyAlignment="1" applyProtection="1">
      <alignment horizontal="right" vertical="center"/>
    </xf>
    <xf numFmtId="178" fontId="5" fillId="0" borderId="0" xfId="1" applyNumberFormat="1" applyFont="1" applyBorder="1" applyAlignment="1" applyProtection="1">
      <alignment horizontal="right" vertical="center"/>
    </xf>
    <xf numFmtId="178" fontId="5" fillId="0" borderId="18" xfId="1" applyNumberFormat="1" applyFont="1" applyBorder="1" applyAlignment="1" applyProtection="1">
      <alignment horizontal="right" vertical="center"/>
    </xf>
    <xf numFmtId="178" fontId="5" fillId="0" borderId="23" xfId="1" applyNumberFormat="1" applyFont="1" applyBorder="1" applyAlignment="1" applyProtection="1">
      <alignment horizontal="right" vertical="center"/>
    </xf>
    <xf numFmtId="178" fontId="5" fillId="0" borderId="24" xfId="1" applyNumberFormat="1" applyFont="1" applyBorder="1" applyAlignment="1" applyProtection="1">
      <alignment horizontal="right" vertical="center"/>
    </xf>
    <xf numFmtId="178" fontId="5" fillId="0" borderId="25" xfId="1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38" fontId="8" fillId="0" borderId="12" xfId="1" applyFont="1" applyBorder="1" applyAlignment="1" applyProtection="1">
      <alignment horizontal="right" vertical="center"/>
    </xf>
    <xf numFmtId="38" fontId="8" fillId="0" borderId="13" xfId="1" applyFont="1" applyBorder="1" applyAlignment="1" applyProtection="1">
      <alignment horizontal="right" vertical="center"/>
    </xf>
    <xf numFmtId="38" fontId="8" fillId="0" borderId="16" xfId="1" applyFont="1" applyBorder="1" applyAlignment="1" applyProtection="1">
      <alignment horizontal="right" vertical="center"/>
    </xf>
    <xf numFmtId="38" fontId="8" fillId="0" borderId="17" xfId="1" applyFont="1" applyBorder="1" applyAlignment="1" applyProtection="1">
      <alignment horizontal="right" vertical="center"/>
    </xf>
    <xf numFmtId="38" fontId="8" fillId="0" borderId="0" xfId="1" applyFont="1" applyBorder="1" applyAlignment="1" applyProtection="1">
      <alignment horizontal="right" vertical="center"/>
    </xf>
    <xf numFmtId="38" fontId="8" fillId="0" borderId="18" xfId="1" applyFont="1" applyBorder="1" applyAlignment="1" applyProtection="1">
      <alignment horizontal="right" vertical="center"/>
    </xf>
    <xf numFmtId="38" fontId="8" fillId="0" borderId="23" xfId="1" applyFont="1" applyBorder="1" applyAlignment="1" applyProtection="1">
      <alignment horizontal="right" vertical="center"/>
    </xf>
    <xf numFmtId="38" fontId="8" fillId="0" borderId="24" xfId="1" applyFont="1" applyBorder="1" applyAlignment="1" applyProtection="1">
      <alignment horizontal="right" vertical="center"/>
    </xf>
    <xf numFmtId="38" fontId="8" fillId="0" borderId="25" xfId="1" applyFont="1" applyBorder="1" applyAlignment="1" applyProtection="1">
      <alignment horizontal="right"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49" fontId="5" fillId="2" borderId="5" xfId="0" applyNumberFormat="1" applyFont="1" applyFill="1" applyBorder="1" applyAlignment="1" applyProtection="1">
      <alignment horizontal="center" vertical="center"/>
      <protection locked="0"/>
    </xf>
    <xf numFmtId="49" fontId="5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38" fontId="8" fillId="0" borderId="21" xfId="1" applyFont="1" applyFill="1" applyBorder="1" applyAlignment="1" applyProtection="1">
      <alignment vertical="center"/>
    </xf>
    <xf numFmtId="38" fontId="8" fillId="0" borderId="7" xfId="1" applyFont="1" applyFill="1" applyBorder="1" applyAlignment="1" applyProtection="1">
      <alignment vertical="center"/>
    </xf>
    <xf numFmtId="38" fontId="8" fillId="0" borderId="22" xfId="1" applyFont="1" applyFill="1" applyBorder="1" applyAlignment="1" applyProtection="1">
      <alignment vertical="center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176" fontId="9" fillId="2" borderId="31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33" xfId="0" applyFont="1" applyFill="1" applyBorder="1" applyAlignment="1" applyProtection="1">
      <alignment horizontal="center" vertical="center" wrapText="1"/>
      <protection locked="0"/>
    </xf>
    <xf numFmtId="0" fontId="9" fillId="2" borderId="34" xfId="0" applyFont="1" applyFill="1" applyBorder="1" applyAlignment="1" applyProtection="1">
      <alignment horizontal="center" vertical="center" wrapText="1"/>
      <protection locked="0"/>
    </xf>
    <xf numFmtId="0" fontId="9" fillId="2" borderId="32" xfId="0" applyFont="1" applyFill="1" applyBorder="1" applyAlignment="1" applyProtection="1">
      <alignment horizontal="center" vertical="center" wrapText="1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right" vertical="center"/>
      <protection locked="0"/>
    </xf>
    <xf numFmtId="0" fontId="9" fillId="2" borderId="34" xfId="0" applyFont="1" applyFill="1" applyBorder="1" applyAlignment="1" applyProtection="1">
      <alignment horizontal="right" vertical="center"/>
      <protection locked="0"/>
    </xf>
    <xf numFmtId="0" fontId="9" fillId="2" borderId="32" xfId="0" applyFont="1" applyFill="1" applyBorder="1" applyAlignment="1" applyProtection="1">
      <alignment horizontal="right" vertical="center"/>
      <protection locked="0"/>
    </xf>
    <xf numFmtId="0" fontId="9" fillId="2" borderId="32" xfId="0" applyFont="1" applyFill="1" applyBorder="1" applyAlignment="1" applyProtection="1">
      <alignment horizontal="center" vertical="center"/>
      <protection locked="0"/>
    </xf>
    <xf numFmtId="38" fontId="8" fillId="2" borderId="33" xfId="1" applyFont="1" applyFill="1" applyBorder="1" applyAlignment="1" applyProtection="1">
      <alignment horizontal="right" vertical="center"/>
      <protection locked="0"/>
    </xf>
    <xf numFmtId="38" fontId="8" fillId="2" borderId="34" xfId="1" applyFont="1" applyFill="1" applyBorder="1" applyAlignment="1" applyProtection="1">
      <alignment horizontal="right" vertical="center"/>
      <protection locked="0"/>
    </xf>
    <xf numFmtId="38" fontId="8" fillId="2" borderId="35" xfId="1" applyFont="1" applyFill="1" applyBorder="1" applyAlignment="1" applyProtection="1">
      <alignment horizontal="right" vertical="center"/>
      <protection locked="0"/>
    </xf>
    <xf numFmtId="176" fontId="9" fillId="2" borderId="21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8" xfId="0" applyFont="1" applyFill="1" applyBorder="1" applyAlignment="1" applyProtection="1">
      <alignment horizontal="center" vertical="center" wrapText="1"/>
      <protection locked="0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9" fillId="2" borderId="27" xfId="0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right" vertical="center"/>
      <protection locked="0"/>
    </xf>
    <xf numFmtId="0" fontId="9" fillId="2" borderId="29" xfId="0" applyFont="1" applyFill="1" applyBorder="1" applyAlignment="1" applyProtection="1">
      <alignment horizontal="right" vertical="center"/>
      <protection locked="0"/>
    </xf>
    <xf numFmtId="0" fontId="9" fillId="2" borderId="27" xfId="0" applyFont="1" applyFill="1" applyBorder="1" applyAlignment="1" applyProtection="1">
      <alignment horizontal="right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38" fontId="8" fillId="2" borderId="28" xfId="1" applyFont="1" applyFill="1" applyBorder="1" applyAlignment="1" applyProtection="1">
      <alignment horizontal="right" vertical="center"/>
      <protection locked="0"/>
    </xf>
    <xf numFmtId="38" fontId="8" fillId="2" borderId="29" xfId="1" applyFont="1" applyFill="1" applyBorder="1" applyAlignment="1" applyProtection="1">
      <alignment horizontal="right" vertical="center"/>
      <protection locked="0"/>
    </xf>
    <xf numFmtId="38" fontId="8" fillId="2" borderId="30" xfId="1" applyFont="1" applyFill="1" applyBorder="1" applyAlignment="1" applyProtection="1">
      <alignment horizontal="right" vertical="center"/>
      <protection locked="0"/>
    </xf>
    <xf numFmtId="38" fontId="8" fillId="2" borderId="28" xfId="1" applyFont="1" applyFill="1" applyBorder="1" applyAlignment="1" applyProtection="1">
      <alignment vertical="center"/>
      <protection locked="0"/>
    </xf>
    <xf numFmtId="38" fontId="8" fillId="2" borderId="29" xfId="1" applyFont="1" applyFill="1" applyBorder="1" applyAlignment="1" applyProtection="1">
      <alignment vertical="center"/>
      <protection locked="0"/>
    </xf>
    <xf numFmtId="38" fontId="8" fillId="2" borderId="30" xfId="1" applyFont="1" applyFill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6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176" fontId="9" fillId="2" borderId="27" xfId="0" applyNumberFormat="1" applyFont="1" applyFill="1" applyBorder="1" applyAlignment="1" applyProtection="1">
      <alignment horizontal="center" vertical="center" shrinkToFit="1"/>
      <protection locked="0"/>
    </xf>
    <xf numFmtId="38" fontId="8" fillId="0" borderId="26" xfId="1" applyFont="1" applyFill="1" applyBorder="1" applyAlignment="1" applyProtection="1">
      <alignment horizontal="right" vertical="center"/>
    </xf>
    <xf numFmtId="38" fontId="8" fillId="0" borderId="29" xfId="1" applyFont="1" applyFill="1" applyBorder="1" applyAlignment="1" applyProtection="1">
      <alignment horizontal="right" vertical="center"/>
    </xf>
    <xf numFmtId="38" fontId="8" fillId="0" borderId="30" xfId="1" applyFont="1" applyFill="1" applyBorder="1" applyAlignment="1" applyProtection="1">
      <alignment horizontal="right" vertical="center"/>
    </xf>
    <xf numFmtId="0" fontId="5" fillId="3" borderId="39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49" fontId="2" fillId="0" borderId="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7" fontId="3" fillId="2" borderId="0" xfId="0" applyNumberFormat="1" applyFont="1" applyFill="1" applyAlignment="1" applyProtection="1">
      <alignment horizontal="center" vertical="center"/>
      <protection locked="0"/>
    </xf>
    <xf numFmtId="177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38" fontId="9" fillId="2" borderId="28" xfId="1" applyFont="1" applyFill="1" applyBorder="1" applyAlignment="1" applyProtection="1">
      <alignment vertical="center"/>
      <protection locked="0"/>
    </xf>
    <xf numFmtId="38" fontId="9" fillId="2" borderId="29" xfId="1" applyFont="1" applyFill="1" applyBorder="1" applyAlignment="1" applyProtection="1">
      <alignment vertical="center"/>
      <protection locked="0"/>
    </xf>
    <xf numFmtId="38" fontId="9" fillId="2" borderId="30" xfId="1" applyFont="1" applyFill="1" applyBorder="1" applyAlignment="1" applyProtection="1">
      <alignment vertical="center"/>
      <protection locked="0"/>
    </xf>
    <xf numFmtId="38" fontId="9" fillId="2" borderId="28" xfId="1" applyFont="1" applyFill="1" applyBorder="1" applyAlignment="1" applyProtection="1">
      <alignment horizontal="right" vertical="center"/>
      <protection locked="0"/>
    </xf>
    <xf numFmtId="38" fontId="9" fillId="2" borderId="29" xfId="1" applyFont="1" applyFill="1" applyBorder="1" applyAlignment="1" applyProtection="1">
      <alignment horizontal="right" vertical="center"/>
      <protection locked="0"/>
    </xf>
    <xf numFmtId="38" fontId="9" fillId="2" borderId="30" xfId="1" applyFont="1" applyFill="1" applyBorder="1" applyAlignment="1" applyProtection="1">
      <alignment horizontal="right" vertical="center"/>
      <protection locked="0"/>
    </xf>
    <xf numFmtId="38" fontId="9" fillId="2" borderId="33" xfId="1" applyFont="1" applyFill="1" applyBorder="1" applyAlignment="1" applyProtection="1">
      <alignment horizontal="right" vertical="center"/>
      <protection locked="0"/>
    </xf>
    <xf numFmtId="38" fontId="9" fillId="2" borderId="34" xfId="1" applyFont="1" applyFill="1" applyBorder="1" applyAlignment="1" applyProtection="1">
      <alignment horizontal="right" vertical="center"/>
      <protection locked="0"/>
    </xf>
    <xf numFmtId="38" fontId="9" fillId="2" borderId="35" xfId="1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6</xdr:row>
      <xdr:rowOff>28575</xdr:rowOff>
    </xdr:from>
    <xdr:to>
      <xdr:col>12</xdr:col>
      <xdr:colOff>29872</xdr:colOff>
      <xdr:row>10</xdr:row>
      <xdr:rowOff>47624</xdr:rowOff>
    </xdr:to>
    <xdr:sp macro="" textlink="" fLocksText="0">
      <xdr:nvSpPr>
        <xdr:cNvPr id="2" name="楕円 1">
          <a:extLst>
            <a:ext uri="{FF2B5EF4-FFF2-40B4-BE49-F238E27FC236}">
              <a16:creationId xmlns:a16="http://schemas.microsoft.com/office/drawing/2014/main" id="{48647A59-5B29-44E0-9957-86047F7E08CE}"/>
            </a:ext>
          </a:extLst>
        </xdr:cNvPr>
        <xdr:cNvSpPr>
          <a:spLocks/>
        </xdr:cNvSpPr>
      </xdr:nvSpPr>
      <xdr:spPr>
        <a:xfrm>
          <a:off x="1666875" y="428625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0</xdr:col>
      <xdr:colOff>0</xdr:colOff>
      <xdr:row>18</xdr:row>
      <xdr:rowOff>0</xdr:rowOff>
    </xdr:from>
    <xdr:to>
      <xdr:col>1</xdr:col>
      <xdr:colOff>144172</xdr:colOff>
      <xdr:row>19</xdr:row>
      <xdr:rowOff>19049</xdr:rowOff>
    </xdr:to>
    <xdr:sp macro="" textlink="" fLocksText="0">
      <xdr:nvSpPr>
        <xdr:cNvPr id="3" name="楕円 2">
          <a:extLst>
            <a:ext uri="{FF2B5EF4-FFF2-40B4-BE49-F238E27FC236}">
              <a16:creationId xmlns:a16="http://schemas.microsoft.com/office/drawing/2014/main" id="{6BBCA76B-ECFA-447A-A9BC-4C1AB3AF95BD}"/>
            </a:ext>
          </a:extLst>
        </xdr:cNvPr>
        <xdr:cNvSpPr>
          <a:spLocks/>
        </xdr:cNvSpPr>
      </xdr:nvSpPr>
      <xdr:spPr>
        <a:xfrm>
          <a:off x="0" y="1200150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</a:t>
          </a:r>
          <a:endParaRPr kumimoji="1" lang="en-US" altLang="ja-JP" sz="11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9</xdr:col>
      <xdr:colOff>76200</xdr:colOff>
      <xdr:row>18</xdr:row>
      <xdr:rowOff>9525</xdr:rowOff>
    </xdr:from>
    <xdr:to>
      <xdr:col>11</xdr:col>
      <xdr:colOff>58447</xdr:colOff>
      <xdr:row>19</xdr:row>
      <xdr:rowOff>28574</xdr:rowOff>
    </xdr:to>
    <xdr:sp macro="" textlink="" fLocksText="0">
      <xdr:nvSpPr>
        <xdr:cNvPr id="5" name="楕円 4">
          <a:extLst>
            <a:ext uri="{FF2B5EF4-FFF2-40B4-BE49-F238E27FC236}">
              <a16:creationId xmlns:a16="http://schemas.microsoft.com/office/drawing/2014/main" id="{F65C16A8-D0B8-4833-AE00-08D7BB4B3F7B}"/>
            </a:ext>
          </a:extLst>
        </xdr:cNvPr>
        <xdr:cNvSpPr>
          <a:spLocks/>
        </xdr:cNvSpPr>
      </xdr:nvSpPr>
      <xdr:spPr>
        <a:xfrm>
          <a:off x="1533525" y="1209675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</a:t>
          </a:r>
          <a:endParaRPr kumimoji="1" lang="en-US" altLang="ja-JP" sz="11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19</xdr:col>
      <xdr:colOff>0</xdr:colOff>
      <xdr:row>18</xdr:row>
      <xdr:rowOff>0</xdr:rowOff>
    </xdr:from>
    <xdr:to>
      <xdr:col>20</xdr:col>
      <xdr:colOff>144172</xdr:colOff>
      <xdr:row>19</xdr:row>
      <xdr:rowOff>19049</xdr:rowOff>
    </xdr:to>
    <xdr:sp macro="" textlink="" fLocksText="0">
      <xdr:nvSpPr>
        <xdr:cNvPr id="6" name="楕円 5">
          <a:extLst>
            <a:ext uri="{FF2B5EF4-FFF2-40B4-BE49-F238E27FC236}">
              <a16:creationId xmlns:a16="http://schemas.microsoft.com/office/drawing/2014/main" id="{5313B9EC-729C-4344-871E-B4C9E63DDF36}"/>
            </a:ext>
          </a:extLst>
        </xdr:cNvPr>
        <xdr:cNvSpPr>
          <a:spLocks/>
        </xdr:cNvSpPr>
      </xdr:nvSpPr>
      <xdr:spPr>
        <a:xfrm>
          <a:off x="3076575" y="1200150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en-US" altLang="ja-JP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25</xdr:col>
      <xdr:colOff>0</xdr:colOff>
      <xdr:row>18</xdr:row>
      <xdr:rowOff>0</xdr:rowOff>
    </xdr:from>
    <xdr:to>
      <xdr:col>26</xdr:col>
      <xdr:colOff>144172</xdr:colOff>
      <xdr:row>19</xdr:row>
      <xdr:rowOff>19049</xdr:rowOff>
    </xdr:to>
    <xdr:sp macro="" textlink="" fLocksText="0">
      <xdr:nvSpPr>
        <xdr:cNvPr id="8" name="楕円 7">
          <a:extLst>
            <a:ext uri="{FF2B5EF4-FFF2-40B4-BE49-F238E27FC236}">
              <a16:creationId xmlns:a16="http://schemas.microsoft.com/office/drawing/2014/main" id="{271D618B-A9CF-4C06-9A83-3A389C391296}"/>
            </a:ext>
          </a:extLst>
        </xdr:cNvPr>
        <xdr:cNvSpPr>
          <a:spLocks/>
        </xdr:cNvSpPr>
      </xdr:nvSpPr>
      <xdr:spPr>
        <a:xfrm>
          <a:off x="4048125" y="1200150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５</a:t>
          </a:r>
          <a:endParaRPr kumimoji="1" lang="en-US" altLang="ja-JP" sz="11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</xdr:col>
      <xdr:colOff>114300</xdr:colOff>
      <xdr:row>55</xdr:row>
      <xdr:rowOff>0</xdr:rowOff>
    </xdr:from>
    <xdr:to>
      <xdr:col>5</xdr:col>
      <xdr:colOff>96547</xdr:colOff>
      <xdr:row>59</xdr:row>
      <xdr:rowOff>19049</xdr:rowOff>
    </xdr:to>
    <xdr:sp macro="" textlink="" fLocksText="0">
      <xdr:nvSpPr>
        <xdr:cNvPr id="9" name="楕円 8">
          <a:extLst>
            <a:ext uri="{FF2B5EF4-FFF2-40B4-BE49-F238E27FC236}">
              <a16:creationId xmlns:a16="http://schemas.microsoft.com/office/drawing/2014/main" id="{E4D4EB99-770A-4F62-9ACC-F7DD2CDEBC91}"/>
            </a:ext>
          </a:extLst>
        </xdr:cNvPr>
        <xdr:cNvSpPr>
          <a:spLocks/>
        </xdr:cNvSpPr>
      </xdr:nvSpPr>
      <xdr:spPr>
        <a:xfrm>
          <a:off x="600075" y="8067675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６</a:t>
          </a:r>
          <a:endParaRPr kumimoji="1" lang="en-US" altLang="ja-JP" sz="11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</xdr:col>
      <xdr:colOff>114300</xdr:colOff>
      <xdr:row>62</xdr:row>
      <xdr:rowOff>0</xdr:rowOff>
    </xdr:from>
    <xdr:to>
      <xdr:col>5</xdr:col>
      <xdr:colOff>96547</xdr:colOff>
      <xdr:row>66</xdr:row>
      <xdr:rowOff>19049</xdr:rowOff>
    </xdr:to>
    <xdr:sp macro="" textlink="" fLocksText="0">
      <xdr:nvSpPr>
        <xdr:cNvPr id="11" name="楕円 10">
          <a:extLst>
            <a:ext uri="{FF2B5EF4-FFF2-40B4-BE49-F238E27FC236}">
              <a16:creationId xmlns:a16="http://schemas.microsoft.com/office/drawing/2014/main" id="{BFE2F8FE-9FF7-4D08-AB27-B614762BD3F5}"/>
            </a:ext>
          </a:extLst>
        </xdr:cNvPr>
        <xdr:cNvSpPr>
          <a:spLocks/>
        </xdr:cNvSpPr>
      </xdr:nvSpPr>
      <xdr:spPr>
        <a:xfrm>
          <a:off x="600075" y="8534400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７</a:t>
          </a:r>
          <a:endParaRPr kumimoji="1" lang="en-US" altLang="ja-JP" sz="11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10</xdr:col>
      <xdr:colOff>133350</xdr:colOff>
      <xdr:row>73</xdr:row>
      <xdr:rowOff>28575</xdr:rowOff>
    </xdr:from>
    <xdr:to>
      <xdr:col>12</xdr:col>
      <xdr:colOff>115597</xdr:colOff>
      <xdr:row>77</xdr:row>
      <xdr:rowOff>47624</xdr:rowOff>
    </xdr:to>
    <xdr:sp macro="" textlink="" fLocksText="0">
      <xdr:nvSpPr>
        <xdr:cNvPr id="12" name="楕円 11">
          <a:extLst>
            <a:ext uri="{FF2B5EF4-FFF2-40B4-BE49-F238E27FC236}">
              <a16:creationId xmlns:a16="http://schemas.microsoft.com/office/drawing/2014/main" id="{9B2E431B-27F0-4397-9B2C-378AB88A5D60}"/>
            </a:ext>
          </a:extLst>
        </xdr:cNvPr>
        <xdr:cNvSpPr>
          <a:spLocks/>
        </xdr:cNvSpPr>
      </xdr:nvSpPr>
      <xdr:spPr>
        <a:xfrm>
          <a:off x="1752600" y="9296400"/>
          <a:ext cx="306097" cy="285749"/>
        </a:xfrm>
        <a:prstGeom prst="ellipse">
          <a:avLst/>
        </a:prstGeom>
        <a:ln w="19050">
          <a:solidFill>
            <a:srgbClr val="FF000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ja-JP" altLang="en-US" sz="11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８</a:t>
          </a:r>
          <a:endParaRPr kumimoji="1" lang="en-US" altLang="ja-JP" sz="11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33</xdr:col>
      <xdr:colOff>104775</xdr:colOff>
      <xdr:row>74</xdr:row>
      <xdr:rowOff>9525</xdr:rowOff>
    </xdr:from>
    <xdr:to>
      <xdr:col>35</xdr:col>
      <xdr:colOff>87022</xdr:colOff>
      <xdr:row>78</xdr:row>
      <xdr:rowOff>28574</xdr:rowOff>
    </xdr:to>
    <xdr:sp macro="" textlink="" fLocksText="0">
      <xdr:nvSpPr>
        <xdr:cNvPr id="14" name="楕円 13">
          <a:extLst>
            <a:ext uri="{FF2B5EF4-FFF2-40B4-BE49-F238E27FC236}">
              <a16:creationId xmlns:a16="http://schemas.microsoft.com/office/drawing/2014/main" id="{9F27009F-9FEB-4D5A-903B-6416A555D5A8}"/>
            </a:ext>
          </a:extLst>
        </xdr:cNvPr>
        <xdr:cNvSpPr>
          <a:spLocks/>
        </xdr:cNvSpPr>
      </xdr:nvSpPr>
      <xdr:spPr>
        <a:xfrm>
          <a:off x="5448300" y="9410700"/>
          <a:ext cx="306097" cy="285749"/>
        </a:xfrm>
        <a:prstGeom prst="ellipse">
          <a:avLst/>
        </a:prstGeom>
        <a:ln w="19050">
          <a:solidFill>
            <a:srgbClr val="00B0F0"/>
          </a:solidFill>
          <a:prstDash val="soli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lvl="0" algn="ctr"/>
          <a:r>
            <a:rPr kumimoji="1" lang="ja-JP" altLang="en-US" sz="1100" b="1">
              <a:solidFill>
                <a:srgbClr val="00B0F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</a:t>
          </a:r>
          <a:endParaRPr kumimoji="1" lang="en-US" altLang="ja-JP" sz="1100" b="1">
            <a:solidFill>
              <a:srgbClr val="00B0F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62</xdr:row>
          <xdr:rowOff>9525</xdr:rowOff>
        </xdr:from>
        <xdr:to>
          <xdr:col>22</xdr:col>
          <xdr:colOff>152400</xdr:colOff>
          <xdr:row>65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免税事業者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62</xdr:row>
          <xdr:rowOff>9525</xdr:rowOff>
        </xdr:from>
        <xdr:to>
          <xdr:col>22</xdr:col>
          <xdr:colOff>152400</xdr:colOff>
          <xdr:row>65</xdr:row>
          <xdr:rowOff>57150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免税事業者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2FCDD-A831-4464-A64C-61EDB02F4755}">
  <dimension ref="A1:K45"/>
  <sheetViews>
    <sheetView tabSelected="1" workbookViewId="0">
      <selection activeCell="K8" sqref="K8"/>
    </sheetView>
  </sheetViews>
  <sheetFormatPr defaultRowHeight="18.75" x14ac:dyDescent="0.4"/>
  <cols>
    <col min="1" max="1" width="5" customWidth="1"/>
  </cols>
  <sheetData>
    <row r="1" spans="1:9" x14ac:dyDescent="0.4">
      <c r="A1" s="21" t="s">
        <v>44</v>
      </c>
      <c r="B1" s="21"/>
      <c r="C1" s="21"/>
      <c r="D1" s="21"/>
      <c r="E1" s="21"/>
      <c r="F1" s="21"/>
      <c r="G1" s="21"/>
      <c r="H1" s="21"/>
      <c r="I1" s="21"/>
    </row>
    <row r="3" spans="1:9" x14ac:dyDescent="0.4">
      <c r="A3" t="s">
        <v>53</v>
      </c>
    </row>
    <row r="4" spans="1:9" x14ac:dyDescent="0.4">
      <c r="A4" t="s">
        <v>54</v>
      </c>
    </row>
    <row r="5" spans="1:9" x14ac:dyDescent="0.4">
      <c r="A5" s="10" t="s">
        <v>66</v>
      </c>
    </row>
    <row r="6" spans="1:9" x14ac:dyDescent="0.4">
      <c r="A6" s="15" t="s">
        <v>67</v>
      </c>
    </row>
    <row r="7" spans="1:9" x14ac:dyDescent="0.4">
      <c r="A7" s="15" t="s">
        <v>68</v>
      </c>
    </row>
    <row r="9" spans="1:9" x14ac:dyDescent="0.4">
      <c r="A9" t="s">
        <v>25</v>
      </c>
    </row>
    <row r="10" spans="1:9" x14ac:dyDescent="0.4">
      <c r="B10" t="s">
        <v>26</v>
      </c>
    </row>
    <row r="11" spans="1:9" x14ac:dyDescent="0.4">
      <c r="B11" s="15" t="s">
        <v>60</v>
      </c>
    </row>
    <row r="12" spans="1:9" x14ac:dyDescent="0.4">
      <c r="B12" t="s">
        <v>37</v>
      </c>
    </row>
    <row r="13" spans="1:9" x14ac:dyDescent="0.4">
      <c r="B13" t="s">
        <v>38</v>
      </c>
    </row>
    <row r="14" spans="1:9" x14ac:dyDescent="0.4">
      <c r="B14" t="s">
        <v>55</v>
      </c>
    </row>
    <row r="15" spans="1:9" x14ac:dyDescent="0.4">
      <c r="B15" t="s">
        <v>39</v>
      </c>
    </row>
    <row r="16" spans="1:9" x14ac:dyDescent="0.4">
      <c r="B16" t="s">
        <v>61</v>
      </c>
    </row>
    <row r="17" spans="1:11" x14ac:dyDescent="0.4">
      <c r="B17" s="15" t="s">
        <v>56</v>
      </c>
    </row>
    <row r="18" spans="1:11" x14ac:dyDescent="0.4">
      <c r="B18" s="15" t="s">
        <v>57</v>
      </c>
    </row>
    <row r="19" spans="1:11" x14ac:dyDescent="0.4">
      <c r="B19" t="s">
        <v>40</v>
      </c>
    </row>
    <row r="20" spans="1:11" x14ac:dyDescent="0.4">
      <c r="B20" s="15" t="s">
        <v>58</v>
      </c>
    </row>
    <row r="21" spans="1:11" x14ac:dyDescent="0.4">
      <c r="B21" t="s">
        <v>41</v>
      </c>
    </row>
    <row r="23" spans="1:11" x14ac:dyDescent="0.4">
      <c r="A23" t="s">
        <v>36</v>
      </c>
    </row>
    <row r="24" spans="1:11" x14ac:dyDescent="0.4">
      <c r="B24" t="s">
        <v>62</v>
      </c>
    </row>
    <row r="26" spans="1:11" x14ac:dyDescent="0.4">
      <c r="A26" s="16" t="s">
        <v>63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ht="20.25" customHeight="1" x14ac:dyDescent="0.4">
      <c r="A27" s="18" t="s">
        <v>64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1" x14ac:dyDescent="0.4">
      <c r="A28" s="16" t="s">
        <v>65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x14ac:dyDescent="0.4">
      <c r="A29" s="16" t="s">
        <v>69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1" spans="1:11" x14ac:dyDescent="0.4">
      <c r="A31" t="s">
        <v>23</v>
      </c>
    </row>
    <row r="32" spans="1:11" x14ac:dyDescent="0.4">
      <c r="A32" t="s">
        <v>27</v>
      </c>
    </row>
    <row r="33" spans="1:2" x14ac:dyDescent="0.4">
      <c r="A33" t="s">
        <v>28</v>
      </c>
    </row>
    <row r="34" spans="1:2" x14ac:dyDescent="0.4">
      <c r="A34" t="s">
        <v>29</v>
      </c>
    </row>
    <row r="35" spans="1:2" x14ac:dyDescent="0.4">
      <c r="B35" t="s">
        <v>59</v>
      </c>
    </row>
    <row r="36" spans="1:2" x14ac:dyDescent="0.4">
      <c r="A36" t="s">
        <v>42</v>
      </c>
    </row>
    <row r="37" spans="1:2" x14ac:dyDescent="0.4">
      <c r="A37" t="s">
        <v>43</v>
      </c>
    </row>
    <row r="38" spans="1:2" x14ac:dyDescent="0.4">
      <c r="A38" t="s">
        <v>73</v>
      </c>
    </row>
    <row r="40" spans="1:2" x14ac:dyDescent="0.4">
      <c r="A40" t="s">
        <v>27</v>
      </c>
    </row>
    <row r="41" spans="1:2" x14ac:dyDescent="0.4">
      <c r="A41" t="s">
        <v>28</v>
      </c>
    </row>
    <row r="42" spans="1:2" x14ac:dyDescent="0.4">
      <c r="A42" t="s">
        <v>29</v>
      </c>
    </row>
    <row r="43" spans="1:2" x14ac:dyDescent="0.4">
      <c r="B43" t="s">
        <v>70</v>
      </c>
    </row>
    <row r="44" spans="1:2" x14ac:dyDescent="0.4">
      <c r="A44" t="s">
        <v>71</v>
      </c>
    </row>
    <row r="45" spans="1:2" x14ac:dyDescent="0.4">
      <c r="A45" t="s">
        <v>72</v>
      </c>
    </row>
  </sheetData>
  <sheetProtection algorithmName="SHA-512" hashValue="375zSAApIB5E2G2LdWYIWFDsBsN6xRX7gOPru46QOxGz0zoa7xvpswphUGheDLfqeSbiI2lxivoMVLKFoFS23Q==" saltValue="jRwvGan+4NJyLsdRzsdHoA==" spinCount="100000" sheet="1" objects="1" scenarios="1"/>
  <mergeCells count="1">
    <mergeCell ref="A1:I1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76EDC-609F-4BAF-9050-0545B3A0E3D7}">
  <dimension ref="A1:AP98"/>
  <sheetViews>
    <sheetView topLeftCell="A28" workbookViewId="0">
      <selection activeCell="T20" sqref="T20:U20"/>
    </sheetView>
  </sheetViews>
  <sheetFormatPr defaultRowHeight="18.75" x14ac:dyDescent="0.4"/>
  <cols>
    <col min="1" max="39" width="2.125" style="1" customWidth="1"/>
    <col min="40" max="42" width="2.125" customWidth="1"/>
  </cols>
  <sheetData>
    <row r="1" spans="1:39" ht="5.25" customHeight="1" x14ac:dyDescent="0.4"/>
    <row r="2" spans="1:39" ht="5.25" customHeight="1" x14ac:dyDescent="0.4">
      <c r="B2" s="129" t="s">
        <v>0</v>
      </c>
      <c r="C2" s="132" t="s">
        <v>30</v>
      </c>
      <c r="D2" s="133"/>
      <c r="E2" s="134"/>
      <c r="M2" s="141" t="s">
        <v>10</v>
      </c>
      <c r="N2" s="141"/>
      <c r="O2" s="141"/>
      <c r="P2" s="141"/>
      <c r="Q2" s="141"/>
      <c r="R2" s="141"/>
      <c r="S2" s="141"/>
      <c r="T2" s="141"/>
      <c r="U2" s="141"/>
      <c r="V2" s="141"/>
      <c r="W2" s="141"/>
    </row>
    <row r="3" spans="1:39" ht="5.25" customHeight="1" x14ac:dyDescent="0.4">
      <c r="B3" s="130"/>
      <c r="C3" s="135"/>
      <c r="D3" s="136"/>
      <c r="E3" s="137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</row>
    <row r="4" spans="1:39" ht="5.25" customHeight="1" x14ac:dyDescent="0.4">
      <c r="B4" s="130"/>
      <c r="C4" s="135"/>
      <c r="D4" s="136"/>
      <c r="E4" s="137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</row>
    <row r="5" spans="1:39" ht="5.25" customHeight="1" x14ac:dyDescent="0.4">
      <c r="B5" s="131"/>
      <c r="C5" s="138"/>
      <c r="D5" s="139"/>
      <c r="E5" s="140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</row>
    <row r="6" spans="1:39" ht="5.25" customHeight="1" x14ac:dyDescent="0.4"/>
    <row r="7" spans="1:39" ht="5.25" customHeight="1" x14ac:dyDescent="0.4"/>
    <row r="8" spans="1:39" ht="5.25" customHeight="1" x14ac:dyDescent="0.4">
      <c r="A8" s="142" t="s">
        <v>22</v>
      </c>
      <c r="B8" s="142"/>
      <c r="C8" s="142"/>
      <c r="D8" s="142"/>
      <c r="E8" s="142"/>
      <c r="F8" s="142"/>
      <c r="G8" s="142"/>
      <c r="H8" s="142"/>
      <c r="I8" s="142"/>
      <c r="J8" s="142"/>
      <c r="M8" s="144">
        <v>45950</v>
      </c>
      <c r="N8" s="144"/>
      <c r="O8" s="144"/>
      <c r="P8" s="144"/>
      <c r="Q8" s="144"/>
      <c r="R8" s="144"/>
      <c r="S8" s="144"/>
      <c r="T8" s="144"/>
      <c r="U8" s="144"/>
      <c r="V8" s="144"/>
      <c r="W8" s="144"/>
    </row>
    <row r="9" spans="1:39" ht="5.25" customHeight="1" x14ac:dyDescent="0.4">
      <c r="A9" s="142"/>
      <c r="B9" s="142"/>
      <c r="C9" s="142"/>
      <c r="D9" s="142"/>
      <c r="E9" s="142"/>
      <c r="F9" s="142"/>
      <c r="G9" s="142"/>
      <c r="H9" s="142"/>
      <c r="I9" s="142"/>
      <c r="J9" s="142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</row>
    <row r="10" spans="1:39" ht="5.25" customHeight="1" x14ac:dyDescent="0.4">
      <c r="A10" s="142"/>
      <c r="B10" s="142"/>
      <c r="C10" s="142"/>
      <c r="D10" s="142"/>
      <c r="E10" s="142"/>
      <c r="F10" s="142"/>
      <c r="G10" s="142"/>
      <c r="H10" s="142"/>
      <c r="I10" s="142"/>
      <c r="J10" s="142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AI10" s="8"/>
      <c r="AJ10" s="8"/>
      <c r="AK10" s="8"/>
      <c r="AL10" s="8"/>
      <c r="AM10" s="8"/>
    </row>
    <row r="11" spans="1:39" ht="5.25" customHeight="1" x14ac:dyDescent="0.4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AI11" s="8"/>
      <c r="AJ11" s="8"/>
      <c r="AK11" s="8"/>
      <c r="AL11" s="8"/>
      <c r="AM11" s="8"/>
    </row>
    <row r="12" spans="1:39" ht="5.25" customHeight="1" x14ac:dyDescent="0.4">
      <c r="AI12" s="8"/>
      <c r="AJ12" s="8"/>
      <c r="AK12" s="8"/>
      <c r="AL12" s="8"/>
      <c r="AM12" s="8"/>
    </row>
    <row r="13" spans="1:39" ht="5.25" customHeight="1" x14ac:dyDescent="0.4"/>
    <row r="14" spans="1:39" ht="5.25" customHeight="1" thickBot="1" x14ac:dyDescent="0.45"/>
    <row r="15" spans="1:39" ht="5.25" customHeight="1" x14ac:dyDescent="0.4">
      <c r="A15" s="117" t="s">
        <v>11</v>
      </c>
      <c r="B15" s="108"/>
      <c r="C15" s="107" t="s">
        <v>33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08"/>
      <c r="T15" s="107" t="s">
        <v>19</v>
      </c>
      <c r="U15" s="113"/>
      <c r="V15" s="117" t="s">
        <v>3</v>
      </c>
      <c r="W15" s="112"/>
      <c r="X15" s="112"/>
      <c r="Y15" s="108"/>
      <c r="Z15" s="107" t="s">
        <v>1</v>
      </c>
      <c r="AA15" s="108"/>
      <c r="AB15" s="107" t="s">
        <v>4</v>
      </c>
      <c r="AC15" s="112"/>
      <c r="AD15" s="112"/>
      <c r="AE15" s="112"/>
      <c r="AF15" s="113"/>
      <c r="AG15" s="117" t="s">
        <v>5</v>
      </c>
      <c r="AH15" s="112"/>
      <c r="AI15" s="112"/>
      <c r="AJ15" s="112"/>
      <c r="AK15" s="112"/>
      <c r="AL15" s="112"/>
      <c r="AM15" s="113"/>
    </row>
    <row r="16" spans="1:39" ht="5.25" customHeight="1" x14ac:dyDescent="0.4">
      <c r="A16" s="118"/>
      <c r="B16" s="63"/>
      <c r="C16" s="109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63"/>
      <c r="T16" s="109"/>
      <c r="U16" s="114"/>
      <c r="V16" s="118"/>
      <c r="W16" s="47"/>
      <c r="X16" s="47"/>
      <c r="Y16" s="63"/>
      <c r="Z16" s="109"/>
      <c r="AA16" s="63"/>
      <c r="AB16" s="109"/>
      <c r="AC16" s="47"/>
      <c r="AD16" s="47"/>
      <c r="AE16" s="47"/>
      <c r="AF16" s="114"/>
      <c r="AG16" s="118"/>
      <c r="AH16" s="47"/>
      <c r="AI16" s="47"/>
      <c r="AJ16" s="47"/>
      <c r="AK16" s="47"/>
      <c r="AL16" s="47"/>
      <c r="AM16" s="114"/>
    </row>
    <row r="17" spans="1:39" ht="5.25" customHeight="1" x14ac:dyDescent="0.4">
      <c r="A17" s="118"/>
      <c r="B17" s="63"/>
      <c r="C17" s="109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63"/>
      <c r="T17" s="109"/>
      <c r="U17" s="114"/>
      <c r="V17" s="118"/>
      <c r="W17" s="47"/>
      <c r="X17" s="47"/>
      <c r="Y17" s="63"/>
      <c r="Z17" s="109"/>
      <c r="AA17" s="63"/>
      <c r="AB17" s="109"/>
      <c r="AC17" s="47"/>
      <c r="AD17" s="47"/>
      <c r="AE17" s="47"/>
      <c r="AF17" s="114"/>
      <c r="AG17" s="118"/>
      <c r="AH17" s="47"/>
      <c r="AI17" s="47"/>
      <c r="AJ17" s="47"/>
      <c r="AK17" s="47"/>
      <c r="AL17" s="47"/>
      <c r="AM17" s="114"/>
    </row>
    <row r="18" spans="1:39" ht="5.25" customHeight="1" x14ac:dyDescent="0.4">
      <c r="A18" s="119"/>
      <c r="B18" s="111"/>
      <c r="C18" s="110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1"/>
      <c r="T18" s="110"/>
      <c r="U18" s="116"/>
      <c r="V18" s="119"/>
      <c r="W18" s="115"/>
      <c r="X18" s="115"/>
      <c r="Y18" s="111"/>
      <c r="Z18" s="110"/>
      <c r="AA18" s="111"/>
      <c r="AB18" s="110"/>
      <c r="AC18" s="115"/>
      <c r="AD18" s="115"/>
      <c r="AE18" s="115"/>
      <c r="AF18" s="116"/>
      <c r="AG18" s="119"/>
      <c r="AH18" s="115"/>
      <c r="AI18" s="115"/>
      <c r="AJ18" s="115"/>
      <c r="AK18" s="115"/>
      <c r="AL18" s="115"/>
      <c r="AM18" s="116"/>
    </row>
    <row r="19" spans="1:39" ht="21" customHeight="1" x14ac:dyDescent="0.4">
      <c r="A19" s="120"/>
      <c r="B19" s="121"/>
      <c r="C19" s="92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4"/>
      <c r="T19" s="95"/>
      <c r="U19" s="96"/>
      <c r="V19" s="97"/>
      <c r="W19" s="98"/>
      <c r="X19" s="98"/>
      <c r="Y19" s="99"/>
      <c r="Z19" s="95"/>
      <c r="AA19" s="100"/>
      <c r="AB19" s="101"/>
      <c r="AC19" s="102"/>
      <c r="AD19" s="102"/>
      <c r="AE19" s="102"/>
      <c r="AF19" s="103"/>
      <c r="AG19" s="122" t="str">
        <f>IF(AB19="","",V19*AB19)</f>
        <v/>
      </c>
      <c r="AH19" s="123"/>
      <c r="AI19" s="123"/>
      <c r="AJ19" s="123"/>
      <c r="AK19" s="123"/>
      <c r="AL19" s="123"/>
      <c r="AM19" s="124"/>
    </row>
    <row r="20" spans="1:39" ht="21" customHeight="1" x14ac:dyDescent="0.4">
      <c r="A20" s="90">
        <v>45201</v>
      </c>
      <c r="B20" s="91"/>
      <c r="C20" s="92" t="s">
        <v>45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4"/>
      <c r="T20" s="95"/>
      <c r="U20" s="96"/>
      <c r="V20" s="97">
        <v>10</v>
      </c>
      <c r="W20" s="98"/>
      <c r="X20" s="98"/>
      <c r="Y20" s="99"/>
      <c r="Z20" s="95" t="s">
        <v>48</v>
      </c>
      <c r="AA20" s="100"/>
      <c r="AB20" s="104">
        <v>5000</v>
      </c>
      <c r="AC20" s="105"/>
      <c r="AD20" s="105"/>
      <c r="AE20" s="105"/>
      <c r="AF20" s="106"/>
      <c r="AG20" s="64">
        <f>IF(AB20="","",V20*AB20)</f>
        <v>50000</v>
      </c>
      <c r="AH20" s="65"/>
      <c r="AI20" s="65"/>
      <c r="AJ20" s="65"/>
      <c r="AK20" s="65"/>
      <c r="AL20" s="65"/>
      <c r="AM20" s="66"/>
    </row>
    <row r="21" spans="1:39" ht="21" customHeight="1" x14ac:dyDescent="0.4">
      <c r="A21" s="90">
        <v>45204</v>
      </c>
      <c r="B21" s="91"/>
      <c r="C21" s="92" t="s">
        <v>46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4"/>
      <c r="T21" s="95">
        <v>8</v>
      </c>
      <c r="U21" s="96"/>
      <c r="V21" s="97">
        <v>20</v>
      </c>
      <c r="W21" s="98"/>
      <c r="X21" s="98"/>
      <c r="Y21" s="99"/>
      <c r="Z21" s="95" t="s">
        <v>48</v>
      </c>
      <c r="AA21" s="100"/>
      <c r="AB21" s="104">
        <v>4000</v>
      </c>
      <c r="AC21" s="105"/>
      <c r="AD21" s="105"/>
      <c r="AE21" s="105"/>
      <c r="AF21" s="106"/>
      <c r="AG21" s="64">
        <f t="shared" ref="AG21:AG40" si="0">IF(AB21="","",V21*AB21)</f>
        <v>80000</v>
      </c>
      <c r="AH21" s="65"/>
      <c r="AI21" s="65"/>
      <c r="AJ21" s="65"/>
      <c r="AK21" s="65"/>
      <c r="AL21" s="65"/>
      <c r="AM21" s="66"/>
    </row>
    <row r="22" spans="1:39" ht="21" customHeight="1" x14ac:dyDescent="0.4">
      <c r="A22" s="90">
        <v>45214</v>
      </c>
      <c r="B22" s="91"/>
      <c r="C22" s="92" t="s">
        <v>47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4"/>
      <c r="T22" s="95">
        <v>0</v>
      </c>
      <c r="U22" s="96"/>
      <c r="V22" s="97">
        <v>10</v>
      </c>
      <c r="W22" s="98"/>
      <c r="X22" s="98"/>
      <c r="Y22" s="99"/>
      <c r="Z22" s="95" t="s">
        <v>48</v>
      </c>
      <c r="AA22" s="100"/>
      <c r="AB22" s="104">
        <v>2000</v>
      </c>
      <c r="AC22" s="105"/>
      <c r="AD22" s="105"/>
      <c r="AE22" s="105"/>
      <c r="AF22" s="106"/>
      <c r="AG22" s="64">
        <f t="shared" si="0"/>
        <v>20000</v>
      </c>
      <c r="AH22" s="65"/>
      <c r="AI22" s="65"/>
      <c r="AJ22" s="65"/>
      <c r="AK22" s="65"/>
      <c r="AL22" s="65"/>
      <c r="AM22" s="66"/>
    </row>
    <row r="23" spans="1:39" ht="21" customHeight="1" x14ac:dyDescent="0.4">
      <c r="A23" s="90"/>
      <c r="B23" s="91"/>
      <c r="C23" s="92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4"/>
      <c r="T23" s="95"/>
      <c r="U23" s="96"/>
      <c r="V23" s="97"/>
      <c r="W23" s="98"/>
      <c r="X23" s="98"/>
      <c r="Y23" s="99"/>
      <c r="Z23" s="95"/>
      <c r="AA23" s="100"/>
      <c r="AB23" s="104"/>
      <c r="AC23" s="105"/>
      <c r="AD23" s="105"/>
      <c r="AE23" s="105"/>
      <c r="AF23" s="106"/>
      <c r="AG23" s="64" t="str">
        <f t="shared" si="0"/>
        <v/>
      </c>
      <c r="AH23" s="65"/>
      <c r="AI23" s="65"/>
      <c r="AJ23" s="65"/>
      <c r="AK23" s="65"/>
      <c r="AL23" s="65"/>
      <c r="AM23" s="66"/>
    </row>
    <row r="24" spans="1:39" ht="21" customHeight="1" x14ac:dyDescent="0.4">
      <c r="A24" s="90"/>
      <c r="B24" s="91"/>
      <c r="C24" s="92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4"/>
      <c r="T24" s="95"/>
      <c r="U24" s="96"/>
      <c r="V24" s="97"/>
      <c r="W24" s="98"/>
      <c r="X24" s="98"/>
      <c r="Y24" s="99"/>
      <c r="Z24" s="95"/>
      <c r="AA24" s="100"/>
      <c r="AB24" s="104"/>
      <c r="AC24" s="105"/>
      <c r="AD24" s="105"/>
      <c r="AE24" s="105"/>
      <c r="AF24" s="106"/>
      <c r="AG24" s="64" t="str">
        <f t="shared" si="0"/>
        <v/>
      </c>
      <c r="AH24" s="65"/>
      <c r="AI24" s="65"/>
      <c r="AJ24" s="65"/>
      <c r="AK24" s="65"/>
      <c r="AL24" s="65"/>
      <c r="AM24" s="66"/>
    </row>
    <row r="25" spans="1:39" ht="21" customHeight="1" x14ac:dyDescent="0.4">
      <c r="A25" s="90"/>
      <c r="B25" s="91"/>
      <c r="C25" s="92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4"/>
      <c r="T25" s="95"/>
      <c r="U25" s="96"/>
      <c r="V25" s="97"/>
      <c r="W25" s="98"/>
      <c r="X25" s="98"/>
      <c r="Y25" s="99"/>
      <c r="Z25" s="95"/>
      <c r="AA25" s="100"/>
      <c r="AB25" s="104"/>
      <c r="AC25" s="105"/>
      <c r="AD25" s="105"/>
      <c r="AE25" s="105"/>
      <c r="AF25" s="106"/>
      <c r="AG25" s="64" t="str">
        <f t="shared" si="0"/>
        <v/>
      </c>
      <c r="AH25" s="65"/>
      <c r="AI25" s="65"/>
      <c r="AJ25" s="65"/>
      <c r="AK25" s="65"/>
      <c r="AL25" s="65"/>
      <c r="AM25" s="66"/>
    </row>
    <row r="26" spans="1:39" ht="21" customHeight="1" x14ac:dyDescent="0.4">
      <c r="A26" s="90"/>
      <c r="B26" s="91"/>
      <c r="C26" s="92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4"/>
      <c r="T26" s="95"/>
      <c r="U26" s="96"/>
      <c r="V26" s="97"/>
      <c r="W26" s="98"/>
      <c r="X26" s="98"/>
      <c r="Y26" s="99"/>
      <c r="Z26" s="95"/>
      <c r="AA26" s="100"/>
      <c r="AB26" s="104"/>
      <c r="AC26" s="105"/>
      <c r="AD26" s="105"/>
      <c r="AE26" s="105"/>
      <c r="AF26" s="106"/>
      <c r="AG26" s="64" t="str">
        <f t="shared" si="0"/>
        <v/>
      </c>
      <c r="AH26" s="65"/>
      <c r="AI26" s="65"/>
      <c r="AJ26" s="65"/>
      <c r="AK26" s="65"/>
      <c r="AL26" s="65"/>
      <c r="AM26" s="66"/>
    </row>
    <row r="27" spans="1:39" ht="21" customHeight="1" x14ac:dyDescent="0.4">
      <c r="A27" s="90"/>
      <c r="B27" s="91"/>
      <c r="C27" s="92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4"/>
      <c r="T27" s="95"/>
      <c r="U27" s="96"/>
      <c r="V27" s="97"/>
      <c r="W27" s="98"/>
      <c r="X27" s="98"/>
      <c r="Y27" s="99"/>
      <c r="Z27" s="95"/>
      <c r="AA27" s="100"/>
      <c r="AB27" s="104"/>
      <c r="AC27" s="105"/>
      <c r="AD27" s="105"/>
      <c r="AE27" s="105"/>
      <c r="AF27" s="106"/>
      <c r="AG27" s="64" t="str">
        <f t="shared" si="0"/>
        <v/>
      </c>
      <c r="AH27" s="65"/>
      <c r="AI27" s="65"/>
      <c r="AJ27" s="65"/>
      <c r="AK27" s="65"/>
      <c r="AL27" s="65"/>
      <c r="AM27" s="66"/>
    </row>
    <row r="28" spans="1:39" ht="21" customHeight="1" x14ac:dyDescent="0.4">
      <c r="A28" s="90"/>
      <c r="B28" s="91"/>
      <c r="C28" s="92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4"/>
      <c r="T28" s="95"/>
      <c r="U28" s="96"/>
      <c r="V28" s="97"/>
      <c r="W28" s="98"/>
      <c r="X28" s="98"/>
      <c r="Y28" s="99"/>
      <c r="Z28" s="95"/>
      <c r="AA28" s="100"/>
      <c r="AB28" s="104"/>
      <c r="AC28" s="105"/>
      <c r="AD28" s="105"/>
      <c r="AE28" s="105"/>
      <c r="AF28" s="106"/>
      <c r="AG28" s="64" t="str">
        <f t="shared" si="0"/>
        <v/>
      </c>
      <c r="AH28" s="65"/>
      <c r="AI28" s="65"/>
      <c r="AJ28" s="65"/>
      <c r="AK28" s="65"/>
      <c r="AL28" s="65"/>
      <c r="AM28" s="66"/>
    </row>
    <row r="29" spans="1:39" ht="21" customHeight="1" x14ac:dyDescent="0.4">
      <c r="A29" s="90"/>
      <c r="B29" s="91"/>
      <c r="C29" s="92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4"/>
      <c r="T29" s="95"/>
      <c r="U29" s="96"/>
      <c r="V29" s="97"/>
      <c r="W29" s="98"/>
      <c r="X29" s="98"/>
      <c r="Y29" s="99"/>
      <c r="Z29" s="95"/>
      <c r="AA29" s="100"/>
      <c r="AB29" s="104"/>
      <c r="AC29" s="105"/>
      <c r="AD29" s="105"/>
      <c r="AE29" s="105"/>
      <c r="AF29" s="106"/>
      <c r="AG29" s="64" t="str">
        <f t="shared" si="0"/>
        <v/>
      </c>
      <c r="AH29" s="65"/>
      <c r="AI29" s="65"/>
      <c r="AJ29" s="65"/>
      <c r="AK29" s="65"/>
      <c r="AL29" s="65"/>
      <c r="AM29" s="66"/>
    </row>
    <row r="30" spans="1:39" ht="21" customHeight="1" x14ac:dyDescent="0.4">
      <c r="A30" s="90"/>
      <c r="B30" s="91"/>
      <c r="C30" s="92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4"/>
      <c r="T30" s="95"/>
      <c r="U30" s="96"/>
      <c r="V30" s="97"/>
      <c r="W30" s="98"/>
      <c r="X30" s="98"/>
      <c r="Y30" s="99"/>
      <c r="Z30" s="95"/>
      <c r="AA30" s="100"/>
      <c r="AB30" s="104"/>
      <c r="AC30" s="105"/>
      <c r="AD30" s="105"/>
      <c r="AE30" s="105"/>
      <c r="AF30" s="106"/>
      <c r="AG30" s="64" t="str">
        <f t="shared" si="0"/>
        <v/>
      </c>
      <c r="AH30" s="65"/>
      <c r="AI30" s="65"/>
      <c r="AJ30" s="65"/>
      <c r="AK30" s="65"/>
      <c r="AL30" s="65"/>
      <c r="AM30" s="66"/>
    </row>
    <row r="31" spans="1:39" ht="21" customHeight="1" x14ac:dyDescent="0.4">
      <c r="A31" s="90"/>
      <c r="B31" s="91"/>
      <c r="C31" s="9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  <c r="T31" s="95"/>
      <c r="U31" s="96"/>
      <c r="V31" s="97"/>
      <c r="W31" s="98"/>
      <c r="X31" s="98"/>
      <c r="Y31" s="99"/>
      <c r="Z31" s="95"/>
      <c r="AA31" s="100"/>
      <c r="AB31" s="104"/>
      <c r="AC31" s="105"/>
      <c r="AD31" s="105"/>
      <c r="AE31" s="105"/>
      <c r="AF31" s="106"/>
      <c r="AG31" s="64" t="str">
        <f t="shared" si="0"/>
        <v/>
      </c>
      <c r="AH31" s="65"/>
      <c r="AI31" s="65"/>
      <c r="AJ31" s="65"/>
      <c r="AK31" s="65"/>
      <c r="AL31" s="65"/>
      <c r="AM31" s="66"/>
    </row>
    <row r="32" spans="1:39" ht="21" customHeight="1" x14ac:dyDescent="0.4">
      <c r="A32" s="90"/>
      <c r="B32" s="91"/>
      <c r="C32" s="92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4"/>
      <c r="T32" s="95"/>
      <c r="U32" s="96"/>
      <c r="V32" s="97"/>
      <c r="W32" s="98"/>
      <c r="X32" s="98"/>
      <c r="Y32" s="99"/>
      <c r="Z32" s="95"/>
      <c r="AA32" s="100"/>
      <c r="AB32" s="104"/>
      <c r="AC32" s="105"/>
      <c r="AD32" s="105"/>
      <c r="AE32" s="105"/>
      <c r="AF32" s="106"/>
      <c r="AG32" s="64" t="str">
        <f t="shared" si="0"/>
        <v/>
      </c>
      <c r="AH32" s="65"/>
      <c r="AI32" s="65"/>
      <c r="AJ32" s="65"/>
      <c r="AK32" s="65"/>
      <c r="AL32" s="65"/>
      <c r="AM32" s="66"/>
    </row>
    <row r="33" spans="1:42" ht="21" customHeight="1" x14ac:dyDescent="0.4">
      <c r="A33" s="90"/>
      <c r="B33" s="91"/>
      <c r="C33" s="92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4"/>
      <c r="T33" s="95"/>
      <c r="U33" s="96"/>
      <c r="V33" s="97"/>
      <c r="W33" s="98"/>
      <c r="X33" s="98"/>
      <c r="Y33" s="99"/>
      <c r="Z33" s="95"/>
      <c r="AA33" s="100"/>
      <c r="AB33" s="104"/>
      <c r="AC33" s="105"/>
      <c r="AD33" s="105"/>
      <c r="AE33" s="105"/>
      <c r="AF33" s="106"/>
      <c r="AG33" s="64" t="str">
        <f t="shared" si="0"/>
        <v/>
      </c>
      <c r="AH33" s="65"/>
      <c r="AI33" s="65"/>
      <c r="AJ33" s="65"/>
      <c r="AK33" s="65"/>
      <c r="AL33" s="65"/>
      <c r="AM33" s="66"/>
    </row>
    <row r="34" spans="1:42" ht="21" customHeight="1" x14ac:dyDescent="0.4">
      <c r="A34" s="90"/>
      <c r="B34" s="91"/>
      <c r="C34" s="92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4"/>
      <c r="T34" s="95"/>
      <c r="U34" s="96"/>
      <c r="V34" s="97"/>
      <c r="W34" s="98"/>
      <c r="X34" s="98"/>
      <c r="Y34" s="99"/>
      <c r="Z34" s="95"/>
      <c r="AA34" s="100"/>
      <c r="AB34" s="104"/>
      <c r="AC34" s="105"/>
      <c r="AD34" s="105"/>
      <c r="AE34" s="105"/>
      <c r="AF34" s="106"/>
      <c r="AG34" s="64" t="str">
        <f t="shared" si="0"/>
        <v/>
      </c>
      <c r="AH34" s="65"/>
      <c r="AI34" s="65"/>
      <c r="AJ34" s="65"/>
      <c r="AK34" s="65"/>
      <c r="AL34" s="65"/>
      <c r="AM34" s="66"/>
    </row>
    <row r="35" spans="1:42" ht="21" customHeight="1" x14ac:dyDescent="0.4">
      <c r="A35" s="90"/>
      <c r="B35" s="91"/>
      <c r="C35" s="92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4"/>
      <c r="T35" s="95"/>
      <c r="U35" s="96"/>
      <c r="V35" s="97"/>
      <c r="W35" s="98"/>
      <c r="X35" s="98"/>
      <c r="Y35" s="99"/>
      <c r="Z35" s="95"/>
      <c r="AA35" s="100"/>
      <c r="AB35" s="104"/>
      <c r="AC35" s="105"/>
      <c r="AD35" s="105"/>
      <c r="AE35" s="105"/>
      <c r="AF35" s="106"/>
      <c r="AG35" s="64" t="str">
        <f t="shared" si="0"/>
        <v/>
      </c>
      <c r="AH35" s="65"/>
      <c r="AI35" s="65"/>
      <c r="AJ35" s="65"/>
      <c r="AK35" s="65"/>
      <c r="AL35" s="65"/>
      <c r="AM35" s="66"/>
    </row>
    <row r="36" spans="1:42" ht="21" customHeight="1" x14ac:dyDescent="0.4">
      <c r="A36" s="90"/>
      <c r="B36" s="91"/>
      <c r="C36" s="92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4"/>
      <c r="T36" s="95"/>
      <c r="U36" s="96"/>
      <c r="V36" s="97"/>
      <c r="W36" s="98"/>
      <c r="X36" s="98"/>
      <c r="Y36" s="99"/>
      <c r="Z36" s="95"/>
      <c r="AA36" s="100"/>
      <c r="AB36" s="104"/>
      <c r="AC36" s="105"/>
      <c r="AD36" s="105"/>
      <c r="AE36" s="105"/>
      <c r="AF36" s="106"/>
      <c r="AG36" s="64" t="str">
        <f t="shared" si="0"/>
        <v/>
      </c>
      <c r="AH36" s="65"/>
      <c r="AI36" s="65"/>
      <c r="AJ36" s="65"/>
      <c r="AK36" s="65"/>
      <c r="AL36" s="65"/>
      <c r="AM36" s="66"/>
    </row>
    <row r="37" spans="1:42" ht="21" customHeight="1" x14ac:dyDescent="0.4">
      <c r="A37" s="90"/>
      <c r="B37" s="91"/>
      <c r="C37" s="92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95"/>
      <c r="U37" s="96"/>
      <c r="V37" s="97"/>
      <c r="W37" s="98"/>
      <c r="X37" s="98"/>
      <c r="Y37" s="99"/>
      <c r="Z37" s="95"/>
      <c r="AA37" s="100"/>
      <c r="AB37" s="101"/>
      <c r="AC37" s="102"/>
      <c r="AD37" s="102"/>
      <c r="AE37" s="102"/>
      <c r="AF37" s="103"/>
      <c r="AG37" s="64" t="str">
        <f t="shared" si="0"/>
        <v/>
      </c>
      <c r="AH37" s="65"/>
      <c r="AI37" s="65"/>
      <c r="AJ37" s="65"/>
      <c r="AK37" s="65"/>
      <c r="AL37" s="65"/>
      <c r="AM37" s="66"/>
    </row>
    <row r="38" spans="1:42" ht="21" customHeight="1" x14ac:dyDescent="0.4">
      <c r="A38" s="90"/>
      <c r="B38" s="91"/>
      <c r="C38" s="92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4"/>
      <c r="T38" s="95"/>
      <c r="U38" s="96"/>
      <c r="V38" s="97"/>
      <c r="W38" s="98"/>
      <c r="X38" s="98"/>
      <c r="Y38" s="99"/>
      <c r="Z38" s="95"/>
      <c r="AA38" s="100"/>
      <c r="AB38" s="101"/>
      <c r="AC38" s="102"/>
      <c r="AD38" s="102"/>
      <c r="AE38" s="102"/>
      <c r="AF38" s="103"/>
      <c r="AG38" s="64" t="str">
        <f t="shared" si="0"/>
        <v/>
      </c>
      <c r="AH38" s="65"/>
      <c r="AI38" s="65"/>
      <c r="AJ38" s="65"/>
      <c r="AK38" s="65"/>
      <c r="AL38" s="65"/>
      <c r="AM38" s="66"/>
    </row>
    <row r="39" spans="1:42" ht="21" customHeight="1" x14ac:dyDescent="0.4">
      <c r="A39" s="90"/>
      <c r="B39" s="91"/>
      <c r="C39" s="92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4"/>
      <c r="T39" s="95"/>
      <c r="U39" s="96"/>
      <c r="V39" s="97"/>
      <c r="W39" s="98"/>
      <c r="X39" s="98"/>
      <c r="Y39" s="99"/>
      <c r="Z39" s="95"/>
      <c r="AA39" s="100"/>
      <c r="AB39" s="101"/>
      <c r="AC39" s="102"/>
      <c r="AD39" s="102"/>
      <c r="AE39" s="102"/>
      <c r="AF39" s="103"/>
      <c r="AG39" s="64" t="str">
        <f t="shared" si="0"/>
        <v/>
      </c>
      <c r="AH39" s="65"/>
      <c r="AI39" s="65"/>
      <c r="AJ39" s="65"/>
      <c r="AK39" s="65"/>
      <c r="AL39" s="65"/>
      <c r="AM39" s="66"/>
    </row>
    <row r="40" spans="1:42" ht="21" customHeight="1" thickBot="1" x14ac:dyDescent="0.45">
      <c r="A40" s="76"/>
      <c r="B40" s="77"/>
      <c r="C40" s="78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80"/>
      <c r="T40" s="81"/>
      <c r="U40" s="82"/>
      <c r="V40" s="83"/>
      <c r="W40" s="84"/>
      <c r="X40" s="84"/>
      <c r="Y40" s="85"/>
      <c r="Z40" s="81"/>
      <c r="AA40" s="86"/>
      <c r="AB40" s="87"/>
      <c r="AC40" s="88"/>
      <c r="AD40" s="88"/>
      <c r="AE40" s="88"/>
      <c r="AF40" s="89"/>
      <c r="AG40" s="64" t="str">
        <f t="shared" si="0"/>
        <v/>
      </c>
      <c r="AH40" s="65"/>
      <c r="AI40" s="65"/>
      <c r="AJ40" s="65"/>
      <c r="AK40" s="65"/>
      <c r="AL40" s="65"/>
      <c r="AM40" s="66"/>
    </row>
    <row r="41" spans="1:42" ht="5.25" customHeight="1" x14ac:dyDescent="0.4">
      <c r="Y41" s="2"/>
      <c r="Z41" s="4"/>
      <c r="AA41" s="5"/>
      <c r="AB41" s="29" t="s">
        <v>18</v>
      </c>
      <c r="AC41" s="30"/>
      <c r="AD41" s="30"/>
      <c r="AE41" s="30"/>
      <c r="AF41" s="31"/>
      <c r="AG41" s="48">
        <f>SUM(AG19:AM40)</f>
        <v>150000</v>
      </c>
      <c r="AH41" s="49"/>
      <c r="AI41" s="49"/>
      <c r="AJ41" s="49"/>
      <c r="AK41" s="49"/>
      <c r="AL41" s="49"/>
      <c r="AM41" s="50"/>
    </row>
    <row r="42" spans="1:42" ht="5.25" customHeight="1" x14ac:dyDescent="0.4">
      <c r="A42" s="47" t="s">
        <v>20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Y42" s="2"/>
      <c r="Z42" s="2"/>
      <c r="AA42" s="6"/>
      <c r="AB42" s="32"/>
      <c r="AC42" s="33"/>
      <c r="AD42" s="33"/>
      <c r="AE42" s="33"/>
      <c r="AF42" s="34"/>
      <c r="AG42" s="51"/>
      <c r="AH42" s="52"/>
      <c r="AI42" s="52"/>
      <c r="AJ42" s="52"/>
      <c r="AK42" s="52"/>
      <c r="AL42" s="52"/>
      <c r="AM42" s="53"/>
    </row>
    <row r="43" spans="1:42" ht="5.25" customHeight="1" x14ac:dyDescent="0.4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Y43" s="2"/>
      <c r="Z43" s="2"/>
      <c r="AA43" s="6"/>
      <c r="AB43" s="32"/>
      <c r="AC43" s="33"/>
      <c r="AD43" s="33"/>
      <c r="AE43" s="33"/>
      <c r="AF43" s="34"/>
      <c r="AG43" s="51"/>
      <c r="AH43" s="52"/>
      <c r="AI43" s="52"/>
      <c r="AJ43" s="52"/>
      <c r="AK43" s="52"/>
      <c r="AL43" s="52"/>
      <c r="AM43" s="53"/>
    </row>
    <row r="44" spans="1:42" ht="5.25" customHeight="1" thickBot="1" x14ac:dyDescent="0.4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Y44" s="2"/>
      <c r="Z44" s="2"/>
      <c r="AA44" s="6"/>
      <c r="AB44" s="35"/>
      <c r="AC44" s="36"/>
      <c r="AD44" s="36"/>
      <c r="AE44" s="36"/>
      <c r="AF44" s="37"/>
      <c r="AG44" s="54"/>
      <c r="AH44" s="55"/>
      <c r="AI44" s="55"/>
      <c r="AJ44" s="55"/>
      <c r="AK44" s="55"/>
      <c r="AL44" s="55"/>
      <c r="AM44" s="56"/>
    </row>
    <row r="45" spans="1:42" ht="5.25" customHeight="1" x14ac:dyDescent="0.4">
      <c r="AN45" s="1"/>
      <c r="AO45" s="1"/>
      <c r="AP45" s="1"/>
    </row>
    <row r="46" spans="1:42" ht="5.25" customHeight="1" thickBot="1" x14ac:dyDescent="0.45"/>
    <row r="47" spans="1:42" ht="5.25" customHeight="1" x14ac:dyDescent="0.4">
      <c r="Y47" s="2"/>
      <c r="AG47" s="48">
        <f>SUMIF(T19:U40,"",AG19:AM40)</f>
        <v>50000</v>
      </c>
      <c r="AH47" s="49"/>
      <c r="AI47" s="49"/>
      <c r="AJ47" s="49"/>
      <c r="AK47" s="49"/>
      <c r="AL47" s="49"/>
      <c r="AM47" s="50"/>
    </row>
    <row r="48" spans="1:42" ht="5.25" customHeight="1" x14ac:dyDescent="0.4">
      <c r="Y48" s="2"/>
      <c r="AA48" s="47" t="s">
        <v>8</v>
      </c>
      <c r="AB48" s="47"/>
      <c r="AC48" s="47"/>
      <c r="AD48" s="47"/>
      <c r="AE48" s="47"/>
      <c r="AF48" s="47"/>
      <c r="AG48" s="51"/>
      <c r="AH48" s="52"/>
      <c r="AI48" s="52"/>
      <c r="AJ48" s="52"/>
      <c r="AK48" s="52"/>
      <c r="AL48" s="52"/>
      <c r="AM48" s="53"/>
    </row>
    <row r="49" spans="1:39" ht="5.25" customHeight="1" x14ac:dyDescent="0.4">
      <c r="F49" s="67" t="s">
        <v>31</v>
      </c>
      <c r="G49" s="68"/>
      <c r="H49" s="68"/>
      <c r="I49" s="68"/>
      <c r="J49" s="69"/>
      <c r="K49" s="67" t="s">
        <v>32</v>
      </c>
      <c r="L49" s="68"/>
      <c r="M49" s="68"/>
      <c r="N49" s="68"/>
      <c r="O49" s="68"/>
      <c r="P49" s="68"/>
      <c r="Q49" s="69"/>
      <c r="Y49" s="2"/>
      <c r="AA49" s="47"/>
      <c r="AB49" s="47"/>
      <c r="AC49" s="47"/>
      <c r="AD49" s="47"/>
      <c r="AE49" s="47"/>
      <c r="AF49" s="47"/>
      <c r="AG49" s="51"/>
      <c r="AH49" s="52"/>
      <c r="AI49" s="52"/>
      <c r="AJ49" s="52"/>
      <c r="AK49" s="52"/>
      <c r="AL49" s="52"/>
      <c r="AM49" s="53"/>
    </row>
    <row r="50" spans="1:39" ht="5.25" customHeight="1" thickBot="1" x14ac:dyDescent="0.45">
      <c r="F50" s="70"/>
      <c r="G50" s="71"/>
      <c r="H50" s="71"/>
      <c r="I50" s="71"/>
      <c r="J50" s="72"/>
      <c r="K50" s="70"/>
      <c r="L50" s="71"/>
      <c r="M50" s="71"/>
      <c r="N50" s="71"/>
      <c r="O50" s="71"/>
      <c r="P50" s="71"/>
      <c r="Q50" s="72"/>
      <c r="Y50" s="2"/>
      <c r="AA50" s="47"/>
      <c r="AB50" s="47"/>
      <c r="AC50" s="47"/>
      <c r="AD50" s="47"/>
      <c r="AE50" s="47"/>
      <c r="AF50" s="47"/>
      <c r="AG50" s="54"/>
      <c r="AH50" s="55"/>
      <c r="AI50" s="55"/>
      <c r="AJ50" s="55"/>
      <c r="AK50" s="55"/>
      <c r="AL50" s="55"/>
      <c r="AM50" s="56"/>
    </row>
    <row r="51" spans="1:39" ht="5.25" customHeight="1" thickBot="1" x14ac:dyDescent="0.45">
      <c r="F51" s="70"/>
      <c r="G51" s="71"/>
      <c r="H51" s="71"/>
      <c r="I51" s="71"/>
      <c r="J51" s="72"/>
      <c r="K51" s="70"/>
      <c r="L51" s="71"/>
      <c r="M51" s="71"/>
      <c r="N51" s="71"/>
      <c r="O51" s="71"/>
      <c r="P51" s="71"/>
      <c r="Q51" s="72"/>
      <c r="AG51" s="7"/>
      <c r="AH51" s="7"/>
      <c r="AI51" s="7"/>
      <c r="AJ51" s="7"/>
      <c r="AK51" s="7"/>
      <c r="AL51" s="7"/>
      <c r="AM51" s="7"/>
    </row>
    <row r="52" spans="1:39" ht="5.25" customHeight="1" x14ac:dyDescent="0.4">
      <c r="F52" s="73"/>
      <c r="G52" s="74"/>
      <c r="H52" s="74"/>
      <c r="I52" s="74"/>
      <c r="J52" s="75"/>
      <c r="K52" s="73"/>
      <c r="L52" s="74"/>
      <c r="M52" s="74"/>
      <c r="N52" s="74"/>
      <c r="O52" s="74"/>
      <c r="P52" s="74"/>
      <c r="Q52" s="75"/>
      <c r="Y52" s="2"/>
      <c r="AG52" s="48">
        <f>IF(AG47="","",ROUND(AG47*0.1,0))</f>
        <v>5000</v>
      </c>
      <c r="AH52" s="49"/>
      <c r="AI52" s="49"/>
      <c r="AJ52" s="49"/>
      <c r="AK52" s="49"/>
      <c r="AL52" s="49"/>
      <c r="AM52" s="50"/>
    </row>
    <row r="53" spans="1:39" ht="5.25" customHeight="1" x14ac:dyDescent="0.4">
      <c r="Y53" s="2"/>
      <c r="AA53" s="47" t="s">
        <v>9</v>
      </c>
      <c r="AB53" s="47"/>
      <c r="AC53" s="47"/>
      <c r="AD53" s="47"/>
      <c r="AE53" s="47"/>
      <c r="AF53" s="47"/>
      <c r="AG53" s="51"/>
      <c r="AH53" s="52"/>
      <c r="AI53" s="52"/>
      <c r="AJ53" s="52"/>
      <c r="AK53" s="52"/>
      <c r="AL53" s="52"/>
      <c r="AM53" s="53"/>
    </row>
    <row r="54" spans="1:39" ht="5.25" customHeight="1" x14ac:dyDescent="0.4">
      <c r="Y54" s="2"/>
      <c r="AA54" s="47"/>
      <c r="AB54" s="47"/>
      <c r="AC54" s="47"/>
      <c r="AD54" s="47"/>
      <c r="AE54" s="47"/>
      <c r="AF54" s="47"/>
      <c r="AG54" s="51"/>
      <c r="AH54" s="52"/>
      <c r="AI54" s="52"/>
      <c r="AJ54" s="52"/>
      <c r="AK54" s="52"/>
      <c r="AL54" s="52"/>
      <c r="AM54" s="53"/>
    </row>
    <row r="55" spans="1:39" ht="5.25" customHeight="1" thickBot="1" x14ac:dyDescent="0.45">
      <c r="Y55" s="2"/>
      <c r="AA55" s="47"/>
      <c r="AB55" s="47"/>
      <c r="AC55" s="47"/>
      <c r="AD55" s="47"/>
      <c r="AE55" s="47"/>
      <c r="AF55" s="47"/>
      <c r="AG55" s="54"/>
      <c r="AH55" s="55"/>
      <c r="AI55" s="55"/>
      <c r="AJ55" s="55"/>
      <c r="AK55" s="55"/>
      <c r="AL55" s="55"/>
      <c r="AM55" s="56"/>
    </row>
    <row r="56" spans="1:39" ht="5.25" customHeight="1" thickBot="1" x14ac:dyDescent="0.45">
      <c r="F56" s="57" t="s">
        <v>52</v>
      </c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146"/>
      <c r="AG56" s="7"/>
      <c r="AH56" s="7"/>
      <c r="AI56" s="7"/>
      <c r="AJ56" s="7"/>
      <c r="AK56" s="7"/>
      <c r="AL56" s="7"/>
      <c r="AM56" s="7"/>
    </row>
    <row r="57" spans="1:39" ht="5.25" customHeight="1" x14ac:dyDescent="0.4">
      <c r="A57" s="47" t="s">
        <v>2</v>
      </c>
      <c r="B57" s="47"/>
      <c r="C57" s="47"/>
      <c r="D57" s="47"/>
      <c r="E57" s="63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147"/>
      <c r="Y57" s="2"/>
      <c r="AG57" s="48">
        <f>SUMIF(T19:U40,"8",AG19:AM40)</f>
        <v>80000</v>
      </c>
      <c r="AH57" s="49"/>
      <c r="AI57" s="49"/>
      <c r="AJ57" s="49"/>
      <c r="AK57" s="49"/>
      <c r="AL57" s="49"/>
      <c r="AM57" s="50"/>
    </row>
    <row r="58" spans="1:39" ht="5.25" customHeight="1" x14ac:dyDescent="0.4">
      <c r="A58" s="47"/>
      <c r="B58" s="47"/>
      <c r="C58" s="47"/>
      <c r="D58" s="47"/>
      <c r="E58" s="63"/>
      <c r="F58" s="59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147"/>
      <c r="Y58" s="2"/>
      <c r="AA58" s="47" t="s">
        <v>12</v>
      </c>
      <c r="AB58" s="47"/>
      <c r="AC58" s="47"/>
      <c r="AD58" s="47"/>
      <c r="AE58" s="47"/>
      <c r="AF58" s="47"/>
      <c r="AG58" s="51"/>
      <c r="AH58" s="52"/>
      <c r="AI58" s="52"/>
      <c r="AJ58" s="52"/>
      <c r="AK58" s="52"/>
      <c r="AL58" s="52"/>
      <c r="AM58" s="53"/>
    </row>
    <row r="59" spans="1:39" ht="5.25" customHeight="1" x14ac:dyDescent="0.4">
      <c r="A59" s="47"/>
      <c r="B59" s="47"/>
      <c r="C59" s="47"/>
      <c r="D59" s="47"/>
      <c r="E59" s="63"/>
      <c r="F59" s="61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148"/>
      <c r="Y59" s="2"/>
      <c r="AA59" s="47"/>
      <c r="AB59" s="47"/>
      <c r="AC59" s="47"/>
      <c r="AD59" s="47"/>
      <c r="AE59" s="47"/>
      <c r="AF59" s="47"/>
      <c r="AG59" s="51"/>
      <c r="AH59" s="52"/>
      <c r="AI59" s="52"/>
      <c r="AJ59" s="52"/>
      <c r="AK59" s="52"/>
      <c r="AL59" s="52"/>
      <c r="AM59" s="53"/>
    </row>
    <row r="60" spans="1:39" ht="5.25" customHeight="1" thickBot="1" x14ac:dyDescent="0.45">
      <c r="Y60" s="2"/>
      <c r="AA60" s="47"/>
      <c r="AB60" s="47"/>
      <c r="AC60" s="47"/>
      <c r="AD60" s="47"/>
      <c r="AE60" s="47"/>
      <c r="AF60" s="47"/>
      <c r="AG60" s="54"/>
      <c r="AH60" s="55"/>
      <c r="AI60" s="55"/>
      <c r="AJ60" s="55"/>
      <c r="AK60" s="55"/>
      <c r="AL60" s="55"/>
      <c r="AM60" s="56"/>
    </row>
    <row r="61" spans="1:39" ht="5.25" customHeight="1" thickBot="1" x14ac:dyDescent="0.45">
      <c r="AG61" s="7"/>
      <c r="AH61" s="7"/>
      <c r="AI61" s="7"/>
      <c r="AJ61" s="7"/>
      <c r="AK61" s="7"/>
      <c r="AL61" s="7"/>
      <c r="AM61" s="7"/>
    </row>
    <row r="62" spans="1:39" ht="5.25" customHeight="1" x14ac:dyDescent="0.4">
      <c r="Y62" s="2"/>
      <c r="AG62" s="48">
        <f>IF(AG57="","",ROUND(AG57*0.08,0))</f>
        <v>6400</v>
      </c>
      <c r="AH62" s="49"/>
      <c r="AI62" s="49"/>
      <c r="AJ62" s="49"/>
      <c r="AK62" s="49"/>
      <c r="AL62" s="49"/>
      <c r="AM62" s="50"/>
    </row>
    <row r="63" spans="1:39" ht="5.25" customHeight="1" x14ac:dyDescent="0.4">
      <c r="F63" s="57" t="s">
        <v>24</v>
      </c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3"/>
      <c r="S63" s="125"/>
      <c r="T63" s="126"/>
      <c r="U63" s="126"/>
      <c r="V63" s="126"/>
      <c r="W63" s="126"/>
      <c r="Y63" s="2"/>
      <c r="AA63" s="47" t="s">
        <v>13</v>
      </c>
      <c r="AB63" s="47"/>
      <c r="AC63" s="47"/>
      <c r="AD63" s="47"/>
      <c r="AE63" s="47"/>
      <c r="AF63" s="47"/>
      <c r="AG63" s="51"/>
      <c r="AH63" s="52"/>
      <c r="AI63" s="52"/>
      <c r="AJ63" s="52"/>
      <c r="AK63" s="52"/>
      <c r="AL63" s="52"/>
      <c r="AM63" s="53"/>
    </row>
    <row r="64" spans="1:39" ht="5.25" customHeight="1" x14ac:dyDescent="0.4">
      <c r="A64" s="47" t="s">
        <v>7</v>
      </c>
      <c r="B64" s="47"/>
      <c r="C64" s="47"/>
      <c r="D64" s="47"/>
      <c r="E64" s="63"/>
      <c r="F64" s="59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3"/>
      <c r="S64" s="125"/>
      <c r="T64" s="126"/>
      <c r="U64" s="126"/>
      <c r="V64" s="126"/>
      <c r="W64" s="126"/>
      <c r="Y64" s="2"/>
      <c r="AA64" s="47"/>
      <c r="AB64" s="47"/>
      <c r="AC64" s="47"/>
      <c r="AD64" s="47"/>
      <c r="AE64" s="47"/>
      <c r="AF64" s="47"/>
      <c r="AG64" s="51"/>
      <c r="AH64" s="52"/>
      <c r="AI64" s="52"/>
      <c r="AJ64" s="52"/>
      <c r="AK64" s="52"/>
      <c r="AL64" s="52"/>
      <c r="AM64" s="53"/>
    </row>
    <row r="65" spans="1:40" ht="5.25" customHeight="1" thickBot="1" x14ac:dyDescent="0.45">
      <c r="A65" s="47"/>
      <c r="B65" s="47"/>
      <c r="C65" s="47"/>
      <c r="D65" s="47"/>
      <c r="E65" s="63"/>
      <c r="F65" s="59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3"/>
      <c r="S65" s="125"/>
      <c r="T65" s="126"/>
      <c r="U65" s="126"/>
      <c r="V65" s="126"/>
      <c r="W65" s="126"/>
      <c r="Y65" s="2"/>
      <c r="AA65" s="47"/>
      <c r="AB65" s="47"/>
      <c r="AC65" s="47"/>
      <c r="AD65" s="47"/>
      <c r="AE65" s="47"/>
      <c r="AF65" s="47"/>
      <c r="AG65" s="54"/>
      <c r="AH65" s="55"/>
      <c r="AI65" s="55"/>
      <c r="AJ65" s="55"/>
      <c r="AK65" s="55"/>
      <c r="AL65" s="55"/>
      <c r="AM65" s="56"/>
    </row>
    <row r="66" spans="1:40" ht="5.25" customHeight="1" thickBot="1" x14ac:dyDescent="0.45">
      <c r="A66" s="47"/>
      <c r="B66" s="47"/>
      <c r="C66" s="47"/>
      <c r="D66" s="47"/>
      <c r="E66" s="63"/>
      <c r="F66" s="61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3"/>
      <c r="S66" s="125"/>
      <c r="T66" s="126"/>
      <c r="U66" s="126"/>
      <c r="V66" s="126"/>
      <c r="W66" s="126"/>
    </row>
    <row r="67" spans="1:40" ht="5.25" customHeight="1" x14ac:dyDescent="0.4"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29" t="s">
        <v>6</v>
      </c>
      <c r="Z67" s="30"/>
      <c r="AA67" s="30"/>
      <c r="AB67" s="30"/>
      <c r="AC67" s="30"/>
      <c r="AD67" s="30"/>
      <c r="AE67" s="31"/>
      <c r="AF67" s="38">
        <f>AG41+AG52+AG62</f>
        <v>161400</v>
      </c>
      <c r="AG67" s="39"/>
      <c r="AH67" s="39"/>
      <c r="AI67" s="39"/>
      <c r="AJ67" s="39"/>
      <c r="AK67" s="39"/>
      <c r="AL67" s="39"/>
      <c r="AM67" s="40"/>
    </row>
    <row r="68" spans="1:40" ht="5.25" customHeight="1" x14ac:dyDescent="0.4"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32"/>
      <c r="Z68" s="33"/>
      <c r="AA68" s="33"/>
      <c r="AB68" s="33"/>
      <c r="AC68" s="33"/>
      <c r="AD68" s="33"/>
      <c r="AE68" s="34"/>
      <c r="AF68" s="41"/>
      <c r="AG68" s="42"/>
      <c r="AH68" s="42"/>
      <c r="AI68" s="42"/>
      <c r="AJ68" s="42"/>
      <c r="AK68" s="42"/>
      <c r="AL68" s="42"/>
      <c r="AM68" s="43"/>
    </row>
    <row r="69" spans="1:40" ht="5.25" customHeight="1" x14ac:dyDescent="0.15"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9"/>
      <c r="T69" s="9"/>
      <c r="U69" s="8"/>
      <c r="V69" s="8"/>
      <c r="W69" s="8"/>
      <c r="X69" s="8"/>
      <c r="Y69" s="32"/>
      <c r="Z69" s="33"/>
      <c r="AA69" s="33"/>
      <c r="AB69" s="33"/>
      <c r="AC69" s="33"/>
      <c r="AD69" s="33"/>
      <c r="AE69" s="34"/>
      <c r="AF69" s="41"/>
      <c r="AG69" s="42"/>
      <c r="AH69" s="42"/>
      <c r="AI69" s="42"/>
      <c r="AJ69" s="42"/>
      <c r="AK69" s="42"/>
      <c r="AL69" s="42"/>
      <c r="AM69" s="43"/>
    </row>
    <row r="70" spans="1:40" ht="5.25" customHeight="1" thickBot="1" x14ac:dyDescent="0.45">
      <c r="B70" s="47" t="s">
        <v>15</v>
      </c>
      <c r="C70" s="47"/>
      <c r="D70" s="4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8"/>
      <c r="Y70" s="35"/>
      <c r="Z70" s="36"/>
      <c r="AA70" s="36"/>
      <c r="AB70" s="36"/>
      <c r="AC70" s="36"/>
      <c r="AD70" s="36"/>
      <c r="AE70" s="37"/>
      <c r="AF70" s="44"/>
      <c r="AG70" s="45"/>
      <c r="AH70" s="45"/>
      <c r="AI70" s="45"/>
      <c r="AJ70" s="45"/>
      <c r="AK70" s="45"/>
      <c r="AL70" s="45"/>
      <c r="AM70" s="46"/>
    </row>
    <row r="71" spans="1:40" ht="5.25" customHeight="1" x14ac:dyDescent="0.4">
      <c r="B71" s="47"/>
      <c r="C71" s="47"/>
      <c r="D71" s="4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</row>
    <row r="72" spans="1:40" ht="5.25" customHeight="1" x14ac:dyDescent="0.4"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3"/>
      <c r="V72" s="13"/>
      <c r="W72" s="13"/>
      <c r="AE72" s="12"/>
      <c r="AF72" s="12"/>
      <c r="AG72" s="12"/>
    </row>
    <row r="73" spans="1:40" ht="5.25" customHeight="1" x14ac:dyDescent="0.4">
      <c r="B73" s="47" t="s">
        <v>16</v>
      </c>
      <c r="C73" s="47"/>
      <c r="D73" s="4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AE73" s="23"/>
      <c r="AF73" s="23"/>
      <c r="AG73" s="23"/>
      <c r="AH73" s="26"/>
      <c r="AI73" s="26"/>
      <c r="AJ73" s="26"/>
      <c r="AK73" s="26"/>
      <c r="AL73" s="26"/>
      <c r="AM73" s="26"/>
    </row>
    <row r="74" spans="1:40" ht="5.25" customHeight="1" x14ac:dyDescent="0.4">
      <c r="B74" s="47"/>
      <c r="C74" s="47"/>
      <c r="D74" s="4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AA74"/>
      <c r="AE74" s="24"/>
      <c r="AF74" s="24"/>
      <c r="AG74" s="24"/>
      <c r="AH74" s="27"/>
      <c r="AI74" s="27"/>
      <c r="AJ74" s="27"/>
      <c r="AK74" s="27"/>
      <c r="AL74" s="27"/>
      <c r="AM74" s="27"/>
      <c r="AN74" s="1"/>
    </row>
    <row r="75" spans="1:40" ht="5.25" customHeight="1" x14ac:dyDescent="0.4">
      <c r="B75" s="47"/>
      <c r="C75" s="47"/>
      <c r="D75" s="4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AA75"/>
      <c r="AE75" s="24"/>
      <c r="AF75" s="24"/>
      <c r="AG75" s="24"/>
      <c r="AH75" s="27"/>
      <c r="AI75" s="27"/>
      <c r="AJ75" s="27"/>
      <c r="AK75" s="27"/>
      <c r="AL75" s="27"/>
      <c r="AM75" s="27"/>
      <c r="AN75" s="1"/>
    </row>
    <row r="76" spans="1:40" ht="5.25" customHeight="1" x14ac:dyDescent="0.15"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3"/>
      <c r="V76" s="14"/>
      <c r="W76" s="14"/>
      <c r="AA76"/>
      <c r="AE76" s="24"/>
      <c r="AF76" s="24"/>
      <c r="AG76" s="24"/>
      <c r="AH76" s="27"/>
      <c r="AI76" s="27"/>
      <c r="AJ76" s="27"/>
      <c r="AK76" s="27"/>
      <c r="AL76" s="27"/>
      <c r="AM76" s="27"/>
      <c r="AN76" s="1"/>
    </row>
    <row r="77" spans="1:40" ht="5.25" customHeight="1" x14ac:dyDescent="0.4">
      <c r="B77" s="47" t="s">
        <v>14</v>
      </c>
      <c r="C77" s="47"/>
      <c r="D77" s="4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AA77"/>
      <c r="AE77" s="24"/>
      <c r="AF77" s="24"/>
      <c r="AG77" s="24"/>
      <c r="AH77" s="27"/>
      <c r="AI77" s="27"/>
      <c r="AJ77" s="27"/>
      <c r="AK77" s="27"/>
      <c r="AL77" s="27"/>
      <c r="AM77" s="27"/>
      <c r="AN77" s="1"/>
    </row>
    <row r="78" spans="1:40" ht="5.25" customHeight="1" x14ac:dyDescent="0.4">
      <c r="B78" s="47"/>
      <c r="C78" s="47"/>
      <c r="D78" s="4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AA78"/>
      <c r="AE78" s="24"/>
      <c r="AF78" s="24"/>
      <c r="AG78" s="24"/>
      <c r="AH78" s="27"/>
      <c r="AI78" s="27"/>
      <c r="AJ78" s="27"/>
      <c r="AK78" s="27"/>
      <c r="AL78" s="27"/>
      <c r="AM78" s="27"/>
      <c r="AN78" s="1"/>
    </row>
    <row r="79" spans="1:40" ht="5.25" customHeight="1" x14ac:dyDescent="0.15"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3"/>
      <c r="V79" s="14"/>
      <c r="W79" s="14"/>
      <c r="AA79"/>
      <c r="AE79" s="24"/>
      <c r="AF79" s="24"/>
      <c r="AG79" s="24"/>
      <c r="AH79" s="27"/>
      <c r="AI79" s="27"/>
      <c r="AJ79" s="27"/>
      <c r="AK79" s="27"/>
      <c r="AL79" s="27"/>
      <c r="AM79" s="27"/>
      <c r="AN79" s="1"/>
    </row>
    <row r="80" spans="1:40" ht="5.25" customHeight="1" x14ac:dyDescent="0.4">
      <c r="B80" s="47" t="s">
        <v>17</v>
      </c>
      <c r="C80" s="47"/>
      <c r="D80" s="4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AA80"/>
      <c r="AE80" s="24"/>
      <c r="AF80" s="24"/>
      <c r="AG80" s="24"/>
      <c r="AH80" s="27"/>
      <c r="AI80" s="27"/>
      <c r="AJ80" s="27"/>
      <c r="AK80" s="27"/>
      <c r="AL80" s="27"/>
      <c r="AM80" s="27"/>
      <c r="AN80" s="1"/>
    </row>
    <row r="81" spans="1:40" ht="5.25" customHeight="1" x14ac:dyDescent="0.4">
      <c r="B81" s="115"/>
      <c r="C81" s="115"/>
      <c r="D81" s="115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AA81"/>
      <c r="AE81" s="25"/>
      <c r="AF81" s="25"/>
      <c r="AG81" s="25"/>
      <c r="AH81" s="28"/>
      <c r="AI81" s="28"/>
      <c r="AJ81" s="28"/>
      <c r="AK81" s="28"/>
      <c r="AL81" s="28"/>
      <c r="AM81" s="28"/>
      <c r="AN81" s="1"/>
    </row>
    <row r="82" spans="1:40" ht="5.25" customHeight="1" x14ac:dyDescent="0.4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AA82"/>
      <c r="AN82" s="1"/>
    </row>
    <row r="83" spans="1:40" ht="5.25" customHeight="1" x14ac:dyDescent="0.4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40" ht="5.25" customHeight="1" x14ac:dyDescent="0.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AF84" s="22" t="s">
        <v>74</v>
      </c>
      <c r="AG84" s="22"/>
      <c r="AH84" s="22"/>
      <c r="AI84" s="22"/>
      <c r="AJ84" s="22"/>
      <c r="AK84" s="22"/>
      <c r="AL84" s="22"/>
      <c r="AM84" s="22"/>
    </row>
    <row r="85" spans="1:40" ht="5.25" customHeight="1" x14ac:dyDescent="0.4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AF85" s="22"/>
      <c r="AG85" s="22"/>
      <c r="AH85" s="22"/>
      <c r="AI85" s="22"/>
      <c r="AJ85" s="22"/>
      <c r="AK85" s="22"/>
      <c r="AL85" s="22"/>
      <c r="AM85" s="22"/>
    </row>
    <row r="86" spans="1:40" ht="5.25" customHeight="1" x14ac:dyDescent="0.4"/>
    <row r="87" spans="1:40" ht="5.25" customHeight="1" x14ac:dyDescent="0.4"/>
    <row r="88" spans="1:40" ht="5.25" customHeight="1" x14ac:dyDescent="0.4"/>
    <row r="89" spans="1:40" ht="5.25" customHeight="1" x14ac:dyDescent="0.4"/>
    <row r="90" spans="1:40" ht="5.25" customHeight="1" x14ac:dyDescent="0.4"/>
    <row r="91" spans="1:40" ht="5.25" customHeight="1" x14ac:dyDescent="0.4"/>
    <row r="92" spans="1:40" ht="5.25" customHeight="1" x14ac:dyDescent="0.4"/>
    <row r="93" spans="1:40" ht="5.25" customHeight="1" x14ac:dyDescent="0.4"/>
    <row r="94" spans="1:40" ht="5.25" customHeight="1" x14ac:dyDescent="0.4"/>
    <row r="95" spans="1:40" ht="5.25" customHeight="1" x14ac:dyDescent="0.4"/>
    <row r="96" spans="1:40" ht="5.25" customHeight="1" x14ac:dyDescent="0.4"/>
    <row r="97" ht="5.25" customHeight="1" x14ac:dyDescent="0.4"/>
    <row r="98" ht="5.25" customHeight="1" x14ac:dyDescent="0.4"/>
  </sheetData>
  <sheetProtection algorithmName="SHA-512" hashValue="c8XQqIfEP53Qp8JuptF2iuuTP3QxMKEIToqsY0i3WZSACUdLLNzeFfaX0XrdhHBtCukTsxVM9T3C69vwLk7mdA==" saltValue="rD79mMMhF7U9tExcVO9XoQ==" spinCount="100000" sheet="1" formatCells="0"/>
  <mergeCells count="199">
    <mergeCell ref="B2:B5"/>
    <mergeCell ref="C2:E5"/>
    <mergeCell ref="M2:W5"/>
    <mergeCell ref="A8:J11"/>
    <mergeCell ref="M8:W10"/>
    <mergeCell ref="A15:B18"/>
    <mergeCell ref="C15:S18"/>
    <mergeCell ref="T15:U18"/>
    <mergeCell ref="V15:Y18"/>
    <mergeCell ref="Z15:AA18"/>
    <mergeCell ref="AB15:AF18"/>
    <mergeCell ref="AG15:AM18"/>
    <mergeCell ref="A19:B19"/>
    <mergeCell ref="C19:S19"/>
    <mergeCell ref="T19:U19"/>
    <mergeCell ref="V19:Y19"/>
    <mergeCell ref="Z19:AA19"/>
    <mergeCell ref="AB19:AF19"/>
    <mergeCell ref="AG19:AM19"/>
    <mergeCell ref="AG20:AM20"/>
    <mergeCell ref="A21:B21"/>
    <mergeCell ref="C21:S21"/>
    <mergeCell ref="T21:U21"/>
    <mergeCell ref="V21:Y21"/>
    <mergeCell ref="Z21:AA21"/>
    <mergeCell ref="AB21:AF21"/>
    <mergeCell ref="AG21:AM21"/>
    <mergeCell ref="A20:B20"/>
    <mergeCell ref="C20:S20"/>
    <mergeCell ref="T20:U20"/>
    <mergeCell ref="V20:Y20"/>
    <mergeCell ref="Z20:AA20"/>
    <mergeCell ref="AB20:AF20"/>
    <mergeCell ref="AG22:AM22"/>
    <mergeCell ref="A23:B23"/>
    <mergeCell ref="C23:S23"/>
    <mergeCell ref="T23:U23"/>
    <mergeCell ref="V23:Y23"/>
    <mergeCell ref="Z23:AA23"/>
    <mergeCell ref="AB23:AF23"/>
    <mergeCell ref="AG23:AM23"/>
    <mergeCell ref="A22:B22"/>
    <mergeCell ref="C22:S22"/>
    <mergeCell ref="T22:U22"/>
    <mergeCell ref="V22:Y22"/>
    <mergeCell ref="Z22:AA22"/>
    <mergeCell ref="AB22:AF22"/>
    <mergeCell ref="AG24:AM24"/>
    <mergeCell ref="A25:B25"/>
    <mergeCell ref="C25:S25"/>
    <mergeCell ref="T25:U25"/>
    <mergeCell ref="V25:Y25"/>
    <mergeCell ref="Z25:AA25"/>
    <mergeCell ref="AB25:AF25"/>
    <mergeCell ref="AG25:AM25"/>
    <mergeCell ref="A24:B24"/>
    <mergeCell ref="C24:S24"/>
    <mergeCell ref="T24:U24"/>
    <mergeCell ref="V24:Y24"/>
    <mergeCell ref="Z24:AA24"/>
    <mergeCell ref="AB24:AF24"/>
    <mergeCell ref="AG26:AM26"/>
    <mergeCell ref="A27:B27"/>
    <mergeCell ref="C27:S27"/>
    <mergeCell ref="T27:U27"/>
    <mergeCell ref="V27:Y27"/>
    <mergeCell ref="Z27:AA27"/>
    <mergeCell ref="AB27:AF27"/>
    <mergeCell ref="AG27:AM27"/>
    <mergeCell ref="A26:B26"/>
    <mergeCell ref="C26:S26"/>
    <mergeCell ref="T26:U26"/>
    <mergeCell ref="V26:Y26"/>
    <mergeCell ref="Z26:AA26"/>
    <mergeCell ref="AB26:AF26"/>
    <mergeCell ref="AG28:AM28"/>
    <mergeCell ref="A29:B29"/>
    <mergeCell ref="C29:S29"/>
    <mergeCell ref="T29:U29"/>
    <mergeCell ref="V29:Y29"/>
    <mergeCell ref="Z29:AA29"/>
    <mergeCell ref="AB29:AF29"/>
    <mergeCell ref="AG29:AM29"/>
    <mergeCell ref="A28:B28"/>
    <mergeCell ref="C28:S28"/>
    <mergeCell ref="T28:U28"/>
    <mergeCell ref="V28:Y28"/>
    <mergeCell ref="Z28:AA28"/>
    <mergeCell ref="AB28:AF28"/>
    <mergeCell ref="AG30:AM30"/>
    <mergeCell ref="A31:B31"/>
    <mergeCell ref="C31:S31"/>
    <mergeCell ref="T31:U31"/>
    <mergeCell ref="V31:Y31"/>
    <mergeCell ref="Z31:AA31"/>
    <mergeCell ref="AB31:AF31"/>
    <mergeCell ref="AG31:AM31"/>
    <mergeCell ref="A30:B30"/>
    <mergeCell ref="C30:S30"/>
    <mergeCell ref="T30:U30"/>
    <mergeCell ref="V30:Y30"/>
    <mergeCell ref="Z30:AA30"/>
    <mergeCell ref="AB30:AF30"/>
    <mergeCell ref="AG32:AM32"/>
    <mergeCell ref="A33:B33"/>
    <mergeCell ref="C33:S33"/>
    <mergeCell ref="T33:U33"/>
    <mergeCell ref="V33:Y33"/>
    <mergeCell ref="Z33:AA33"/>
    <mergeCell ref="AB33:AF33"/>
    <mergeCell ref="AG33:AM33"/>
    <mergeCell ref="A32:B32"/>
    <mergeCell ref="C32:S32"/>
    <mergeCell ref="T32:U32"/>
    <mergeCell ref="V32:Y32"/>
    <mergeCell ref="Z32:AA32"/>
    <mergeCell ref="AB32:AF32"/>
    <mergeCell ref="AG34:AM34"/>
    <mergeCell ref="A35:B35"/>
    <mergeCell ref="C35:S35"/>
    <mergeCell ref="T35:U35"/>
    <mergeCell ref="V35:Y35"/>
    <mergeCell ref="Z35:AA35"/>
    <mergeCell ref="AB35:AF35"/>
    <mergeCell ref="AG35:AM35"/>
    <mergeCell ref="A34:B34"/>
    <mergeCell ref="C34:S34"/>
    <mergeCell ref="T34:U34"/>
    <mergeCell ref="V34:Y34"/>
    <mergeCell ref="Z34:AA34"/>
    <mergeCell ref="AB34:AF34"/>
    <mergeCell ref="AG36:AM36"/>
    <mergeCell ref="A37:B37"/>
    <mergeCell ref="C37:S37"/>
    <mergeCell ref="T37:U37"/>
    <mergeCell ref="V37:Y37"/>
    <mergeCell ref="Z37:AA37"/>
    <mergeCell ref="AB37:AF37"/>
    <mergeCell ref="AG37:AM37"/>
    <mergeCell ref="A36:B36"/>
    <mergeCell ref="C36:S36"/>
    <mergeCell ref="T36:U36"/>
    <mergeCell ref="V36:Y36"/>
    <mergeCell ref="Z36:AA36"/>
    <mergeCell ref="AB36:AF36"/>
    <mergeCell ref="AG38:AM38"/>
    <mergeCell ref="A39:B39"/>
    <mergeCell ref="C39:S39"/>
    <mergeCell ref="T39:U39"/>
    <mergeCell ref="V39:Y39"/>
    <mergeCell ref="Z39:AA39"/>
    <mergeCell ref="AB39:AF39"/>
    <mergeCell ref="AG39:AM39"/>
    <mergeCell ref="A38:B38"/>
    <mergeCell ref="C38:S38"/>
    <mergeCell ref="T38:U38"/>
    <mergeCell ref="V38:Y38"/>
    <mergeCell ref="Z38:AA38"/>
    <mergeCell ref="AB38:AF38"/>
    <mergeCell ref="AG40:AM40"/>
    <mergeCell ref="AB41:AF44"/>
    <mergeCell ref="AG41:AM44"/>
    <mergeCell ref="A42:P44"/>
    <mergeCell ref="AG47:AM50"/>
    <mergeCell ref="AA48:AF50"/>
    <mergeCell ref="F49:J52"/>
    <mergeCell ref="K49:Q52"/>
    <mergeCell ref="AG52:AM55"/>
    <mergeCell ref="AA53:AF55"/>
    <mergeCell ref="A40:B40"/>
    <mergeCell ref="C40:S40"/>
    <mergeCell ref="T40:U40"/>
    <mergeCell ref="V40:Y40"/>
    <mergeCell ref="Z40:AA40"/>
    <mergeCell ref="AB40:AF40"/>
    <mergeCell ref="AF84:AM85"/>
    <mergeCell ref="AE73:AG81"/>
    <mergeCell ref="AH73:AJ81"/>
    <mergeCell ref="AK73:AM81"/>
    <mergeCell ref="Y67:AE70"/>
    <mergeCell ref="AF67:AM70"/>
    <mergeCell ref="B70:D71"/>
    <mergeCell ref="B73:D75"/>
    <mergeCell ref="AG57:AM60"/>
    <mergeCell ref="AA58:AF60"/>
    <mergeCell ref="AG62:AM65"/>
    <mergeCell ref="F63:Q66"/>
    <mergeCell ref="AA63:AF65"/>
    <mergeCell ref="A64:E66"/>
    <mergeCell ref="S63:S66"/>
    <mergeCell ref="T63:W66"/>
    <mergeCell ref="E70:W71"/>
    <mergeCell ref="E73:W75"/>
    <mergeCell ref="E77:W78"/>
    <mergeCell ref="E80:W81"/>
    <mergeCell ref="F56:Q59"/>
    <mergeCell ref="A57:E59"/>
    <mergeCell ref="B77:D78"/>
    <mergeCell ref="B80:D81"/>
  </mergeCells>
  <phoneticPr fontId="1"/>
  <pageMargins left="0.82677165354330717" right="0.23622047244094491" top="0.55118110236220474" bottom="0.15748031496062992" header="0" footer="0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133350</xdr:colOff>
                    <xdr:row>62</xdr:row>
                    <xdr:rowOff>9525</xdr:rowOff>
                  </from>
                  <to>
                    <xdr:col>22</xdr:col>
                    <xdr:colOff>152400</xdr:colOff>
                    <xdr:row>65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832B-9778-40E3-AF48-1CC9D33F2840}">
  <dimension ref="A1:AP98"/>
  <sheetViews>
    <sheetView workbookViewId="0">
      <selection activeCell="Y81" sqref="Y81"/>
    </sheetView>
  </sheetViews>
  <sheetFormatPr defaultRowHeight="18.75" x14ac:dyDescent="0.4"/>
  <cols>
    <col min="1" max="39" width="2.125" style="1" customWidth="1"/>
    <col min="40" max="42" width="2.125" customWidth="1"/>
  </cols>
  <sheetData>
    <row r="1" spans="1:39" ht="5.25" customHeight="1" x14ac:dyDescent="0.4"/>
    <row r="2" spans="1:39" ht="5.25" customHeight="1" x14ac:dyDescent="0.4">
      <c r="B2" s="129" t="s">
        <v>0</v>
      </c>
      <c r="C2" s="132" t="s">
        <v>30</v>
      </c>
      <c r="D2" s="133"/>
      <c r="E2" s="134"/>
      <c r="M2" s="141" t="s">
        <v>10</v>
      </c>
      <c r="N2" s="141"/>
      <c r="O2" s="141"/>
      <c r="P2" s="141"/>
      <c r="Q2" s="141"/>
      <c r="R2" s="141"/>
      <c r="S2" s="141"/>
      <c r="T2" s="141"/>
      <c r="U2" s="141"/>
      <c r="V2" s="141"/>
      <c r="W2" s="141"/>
      <c r="AB2" s="149" t="s">
        <v>35</v>
      </c>
      <c r="AC2" s="150"/>
      <c r="AD2" s="150"/>
      <c r="AE2" s="150"/>
      <c r="AF2" s="151"/>
      <c r="AG2" s="149"/>
      <c r="AH2" s="150"/>
      <c r="AI2" s="150"/>
      <c r="AJ2" s="150"/>
      <c r="AK2" s="150"/>
      <c r="AL2" s="150"/>
      <c r="AM2" s="151"/>
    </row>
    <row r="3" spans="1:39" ht="5.25" customHeight="1" x14ac:dyDescent="0.4">
      <c r="B3" s="130"/>
      <c r="C3" s="135"/>
      <c r="D3" s="136"/>
      <c r="E3" s="137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AB3" s="152"/>
      <c r="AC3" s="153"/>
      <c r="AD3" s="153"/>
      <c r="AE3" s="153"/>
      <c r="AF3" s="154"/>
      <c r="AG3" s="152"/>
      <c r="AH3" s="153"/>
      <c r="AI3" s="153"/>
      <c r="AJ3" s="153"/>
      <c r="AK3" s="153"/>
      <c r="AL3" s="153"/>
      <c r="AM3" s="154"/>
    </row>
    <row r="4" spans="1:39" ht="5.25" customHeight="1" x14ac:dyDescent="0.4">
      <c r="B4" s="130"/>
      <c r="C4" s="135"/>
      <c r="D4" s="136"/>
      <c r="E4" s="137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AB4" s="152"/>
      <c r="AC4" s="153"/>
      <c r="AD4" s="153"/>
      <c r="AE4" s="153"/>
      <c r="AF4" s="154"/>
      <c r="AG4" s="152"/>
      <c r="AH4" s="153"/>
      <c r="AI4" s="153"/>
      <c r="AJ4" s="153"/>
      <c r="AK4" s="153"/>
      <c r="AL4" s="153"/>
      <c r="AM4" s="154"/>
    </row>
    <row r="5" spans="1:39" ht="5.25" customHeight="1" x14ac:dyDescent="0.4">
      <c r="B5" s="131"/>
      <c r="C5" s="138"/>
      <c r="D5" s="139"/>
      <c r="E5" s="140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AB5" s="155"/>
      <c r="AC5" s="156"/>
      <c r="AD5" s="156"/>
      <c r="AE5" s="156"/>
      <c r="AF5" s="157"/>
      <c r="AG5" s="155"/>
      <c r="AH5" s="156"/>
      <c r="AI5" s="156"/>
      <c r="AJ5" s="156"/>
      <c r="AK5" s="156"/>
      <c r="AL5" s="156"/>
      <c r="AM5" s="157"/>
    </row>
    <row r="6" spans="1:39" ht="5.25" customHeight="1" x14ac:dyDescent="0.4"/>
    <row r="7" spans="1:39" ht="5.25" customHeight="1" x14ac:dyDescent="0.4"/>
    <row r="8" spans="1:39" ht="5.25" customHeight="1" x14ac:dyDescent="0.4">
      <c r="A8" s="142" t="s">
        <v>22</v>
      </c>
      <c r="B8" s="142"/>
      <c r="C8" s="142"/>
      <c r="D8" s="142"/>
      <c r="E8" s="142"/>
      <c r="F8" s="142"/>
      <c r="G8" s="142"/>
      <c r="H8" s="142"/>
      <c r="I8" s="142"/>
      <c r="J8" s="142"/>
      <c r="M8" s="144" t="s">
        <v>21</v>
      </c>
      <c r="N8" s="144"/>
      <c r="O8" s="144"/>
      <c r="P8" s="144"/>
      <c r="Q8" s="144"/>
      <c r="R8" s="144"/>
      <c r="S8" s="144"/>
      <c r="T8" s="144"/>
      <c r="U8" s="144"/>
      <c r="V8" s="144"/>
      <c r="W8" s="144"/>
      <c r="AB8" s="149" t="s">
        <v>34</v>
      </c>
      <c r="AC8" s="150"/>
      <c r="AD8" s="150"/>
      <c r="AE8" s="150"/>
      <c r="AF8" s="151"/>
      <c r="AG8" s="67"/>
      <c r="AH8" s="68"/>
      <c r="AI8" s="68"/>
      <c r="AJ8" s="68"/>
      <c r="AK8" s="68"/>
      <c r="AL8" s="68"/>
      <c r="AM8" s="69"/>
    </row>
    <row r="9" spans="1:39" ht="5.25" customHeight="1" x14ac:dyDescent="0.4">
      <c r="A9" s="142"/>
      <c r="B9" s="142"/>
      <c r="C9" s="142"/>
      <c r="D9" s="142"/>
      <c r="E9" s="142"/>
      <c r="F9" s="142"/>
      <c r="G9" s="142"/>
      <c r="H9" s="142"/>
      <c r="I9" s="142"/>
      <c r="J9" s="142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AB9" s="152"/>
      <c r="AC9" s="153"/>
      <c r="AD9" s="153"/>
      <c r="AE9" s="153"/>
      <c r="AF9" s="154"/>
      <c r="AG9" s="70"/>
      <c r="AH9" s="71"/>
      <c r="AI9" s="71"/>
      <c r="AJ9" s="71"/>
      <c r="AK9" s="71"/>
      <c r="AL9" s="71"/>
      <c r="AM9" s="72"/>
    </row>
    <row r="10" spans="1:39" ht="5.25" customHeight="1" x14ac:dyDescent="0.4">
      <c r="A10" s="142"/>
      <c r="B10" s="142"/>
      <c r="C10" s="142"/>
      <c r="D10" s="142"/>
      <c r="E10" s="142"/>
      <c r="F10" s="142"/>
      <c r="G10" s="142"/>
      <c r="H10" s="142"/>
      <c r="I10" s="142"/>
      <c r="J10" s="142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AB10" s="152"/>
      <c r="AC10" s="153"/>
      <c r="AD10" s="153"/>
      <c r="AE10" s="153"/>
      <c r="AF10" s="154"/>
      <c r="AG10" s="70"/>
      <c r="AH10" s="71"/>
      <c r="AI10" s="71"/>
      <c r="AJ10" s="71"/>
      <c r="AK10" s="71"/>
      <c r="AL10" s="71"/>
      <c r="AM10" s="72"/>
    </row>
    <row r="11" spans="1:39" ht="5.25" customHeight="1" x14ac:dyDescent="0.4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AB11" s="155"/>
      <c r="AC11" s="156"/>
      <c r="AD11" s="156"/>
      <c r="AE11" s="156"/>
      <c r="AF11" s="157"/>
      <c r="AG11" s="73"/>
      <c r="AH11" s="74"/>
      <c r="AI11" s="74"/>
      <c r="AJ11" s="74"/>
      <c r="AK11" s="74"/>
      <c r="AL11" s="74"/>
      <c r="AM11" s="75"/>
    </row>
    <row r="12" spans="1:39" ht="5.25" customHeight="1" x14ac:dyDescent="0.4">
      <c r="AI12" s="8"/>
      <c r="AJ12" s="8"/>
      <c r="AK12" s="8"/>
      <c r="AL12" s="8"/>
      <c r="AM12" s="8"/>
    </row>
    <row r="13" spans="1:39" ht="5.25" customHeight="1" x14ac:dyDescent="0.4"/>
    <row r="14" spans="1:39" ht="5.25" customHeight="1" thickBot="1" x14ac:dyDescent="0.45"/>
    <row r="15" spans="1:39" ht="5.25" customHeight="1" x14ac:dyDescent="0.4">
      <c r="A15" s="117" t="s">
        <v>11</v>
      </c>
      <c r="B15" s="108"/>
      <c r="C15" s="107" t="s">
        <v>33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08"/>
      <c r="T15" s="107" t="s">
        <v>19</v>
      </c>
      <c r="U15" s="113"/>
      <c r="V15" s="117" t="s">
        <v>3</v>
      </c>
      <c r="W15" s="112"/>
      <c r="X15" s="112"/>
      <c r="Y15" s="108"/>
      <c r="Z15" s="107" t="s">
        <v>1</v>
      </c>
      <c r="AA15" s="108"/>
      <c r="AB15" s="107" t="s">
        <v>4</v>
      </c>
      <c r="AC15" s="112"/>
      <c r="AD15" s="112"/>
      <c r="AE15" s="112"/>
      <c r="AF15" s="113"/>
      <c r="AG15" s="117" t="s">
        <v>5</v>
      </c>
      <c r="AH15" s="112"/>
      <c r="AI15" s="112"/>
      <c r="AJ15" s="112"/>
      <c r="AK15" s="112"/>
      <c r="AL15" s="112"/>
      <c r="AM15" s="113"/>
    </row>
    <row r="16" spans="1:39" ht="5.25" customHeight="1" x14ac:dyDescent="0.4">
      <c r="A16" s="118"/>
      <c r="B16" s="63"/>
      <c r="C16" s="109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63"/>
      <c r="T16" s="109"/>
      <c r="U16" s="114"/>
      <c r="V16" s="118"/>
      <c r="W16" s="47"/>
      <c r="X16" s="47"/>
      <c r="Y16" s="63"/>
      <c r="Z16" s="109"/>
      <c r="AA16" s="63"/>
      <c r="AB16" s="109"/>
      <c r="AC16" s="47"/>
      <c r="AD16" s="47"/>
      <c r="AE16" s="47"/>
      <c r="AF16" s="114"/>
      <c r="AG16" s="118"/>
      <c r="AH16" s="47"/>
      <c r="AI16" s="47"/>
      <c r="AJ16" s="47"/>
      <c r="AK16" s="47"/>
      <c r="AL16" s="47"/>
      <c r="AM16" s="114"/>
    </row>
    <row r="17" spans="1:39" ht="5.25" customHeight="1" x14ac:dyDescent="0.4">
      <c r="A17" s="118"/>
      <c r="B17" s="63"/>
      <c r="C17" s="109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63"/>
      <c r="T17" s="109"/>
      <c r="U17" s="114"/>
      <c r="V17" s="118"/>
      <c r="W17" s="47"/>
      <c r="X17" s="47"/>
      <c r="Y17" s="63"/>
      <c r="Z17" s="109"/>
      <c r="AA17" s="63"/>
      <c r="AB17" s="109"/>
      <c r="AC17" s="47"/>
      <c r="AD17" s="47"/>
      <c r="AE17" s="47"/>
      <c r="AF17" s="114"/>
      <c r="AG17" s="118"/>
      <c r="AH17" s="47"/>
      <c r="AI17" s="47"/>
      <c r="AJ17" s="47"/>
      <c r="AK17" s="47"/>
      <c r="AL17" s="47"/>
      <c r="AM17" s="114"/>
    </row>
    <row r="18" spans="1:39" ht="5.25" customHeight="1" x14ac:dyDescent="0.4">
      <c r="A18" s="119"/>
      <c r="B18" s="111"/>
      <c r="C18" s="110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1"/>
      <c r="T18" s="110"/>
      <c r="U18" s="116"/>
      <c r="V18" s="119"/>
      <c r="W18" s="115"/>
      <c r="X18" s="115"/>
      <c r="Y18" s="111"/>
      <c r="Z18" s="110"/>
      <c r="AA18" s="111"/>
      <c r="AB18" s="110"/>
      <c r="AC18" s="115"/>
      <c r="AD18" s="115"/>
      <c r="AE18" s="115"/>
      <c r="AF18" s="116"/>
      <c r="AG18" s="119"/>
      <c r="AH18" s="115"/>
      <c r="AI18" s="115"/>
      <c r="AJ18" s="115"/>
      <c r="AK18" s="115"/>
      <c r="AL18" s="115"/>
      <c r="AM18" s="116"/>
    </row>
    <row r="19" spans="1:39" ht="21" customHeight="1" x14ac:dyDescent="0.4">
      <c r="A19" s="120"/>
      <c r="B19" s="121"/>
      <c r="C19" s="92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4"/>
      <c r="T19" s="95"/>
      <c r="U19" s="96"/>
      <c r="V19" s="97"/>
      <c r="W19" s="98"/>
      <c r="X19" s="98"/>
      <c r="Y19" s="99"/>
      <c r="Z19" s="95"/>
      <c r="AA19" s="100"/>
      <c r="AB19" s="161"/>
      <c r="AC19" s="162"/>
      <c r="AD19" s="162"/>
      <c r="AE19" s="162"/>
      <c r="AF19" s="163"/>
      <c r="AG19" s="122" t="str">
        <f>IF(AB19="","",V19*AB19)</f>
        <v/>
      </c>
      <c r="AH19" s="123"/>
      <c r="AI19" s="123"/>
      <c r="AJ19" s="123"/>
      <c r="AK19" s="123"/>
      <c r="AL19" s="123"/>
      <c r="AM19" s="124"/>
    </row>
    <row r="20" spans="1:39" ht="21" customHeight="1" x14ac:dyDescent="0.4">
      <c r="A20" s="90"/>
      <c r="B20" s="91"/>
      <c r="C20" s="92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4"/>
      <c r="T20" s="95"/>
      <c r="U20" s="96"/>
      <c r="V20" s="97"/>
      <c r="W20" s="98"/>
      <c r="X20" s="98"/>
      <c r="Y20" s="99"/>
      <c r="Z20" s="95"/>
      <c r="AA20" s="100"/>
      <c r="AB20" s="158"/>
      <c r="AC20" s="159"/>
      <c r="AD20" s="159"/>
      <c r="AE20" s="159"/>
      <c r="AF20" s="160"/>
      <c r="AG20" s="64" t="str">
        <f>IF(AB20="","",V20*AB20)</f>
        <v/>
      </c>
      <c r="AH20" s="65"/>
      <c r="AI20" s="65"/>
      <c r="AJ20" s="65"/>
      <c r="AK20" s="65"/>
      <c r="AL20" s="65"/>
      <c r="AM20" s="66"/>
    </row>
    <row r="21" spans="1:39" ht="21" customHeight="1" x14ac:dyDescent="0.4">
      <c r="A21" s="90"/>
      <c r="B21" s="91"/>
      <c r="C21" s="92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4"/>
      <c r="T21" s="95"/>
      <c r="U21" s="96"/>
      <c r="V21" s="97"/>
      <c r="W21" s="98"/>
      <c r="X21" s="98"/>
      <c r="Y21" s="99"/>
      <c r="Z21" s="95"/>
      <c r="AA21" s="100"/>
      <c r="AB21" s="158"/>
      <c r="AC21" s="159"/>
      <c r="AD21" s="159"/>
      <c r="AE21" s="159"/>
      <c r="AF21" s="160"/>
      <c r="AG21" s="64" t="str">
        <f t="shared" ref="AG21" si="0">IF(AB21="","",V21*AB21)</f>
        <v/>
      </c>
      <c r="AH21" s="65"/>
      <c r="AI21" s="65"/>
      <c r="AJ21" s="65"/>
      <c r="AK21" s="65"/>
      <c r="AL21" s="65"/>
      <c r="AM21" s="66"/>
    </row>
    <row r="22" spans="1:39" ht="21" customHeight="1" x14ac:dyDescent="0.4">
      <c r="A22" s="90"/>
      <c r="B22" s="91"/>
      <c r="C22" s="92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4"/>
      <c r="T22" s="95"/>
      <c r="U22" s="96"/>
      <c r="V22" s="97"/>
      <c r="W22" s="98"/>
      <c r="X22" s="98"/>
      <c r="Y22" s="99"/>
      <c r="Z22" s="95"/>
      <c r="AA22" s="100"/>
      <c r="AB22" s="158"/>
      <c r="AC22" s="159"/>
      <c r="AD22" s="159"/>
      <c r="AE22" s="159"/>
      <c r="AF22" s="160"/>
      <c r="AG22" s="64" t="str">
        <f t="shared" ref="AG22" si="1">IF(AB22="","",V22*AB22)</f>
        <v/>
      </c>
      <c r="AH22" s="65"/>
      <c r="AI22" s="65"/>
      <c r="AJ22" s="65"/>
      <c r="AK22" s="65"/>
      <c r="AL22" s="65"/>
      <c r="AM22" s="66"/>
    </row>
    <row r="23" spans="1:39" ht="21" customHeight="1" x14ac:dyDescent="0.4">
      <c r="A23" s="90"/>
      <c r="B23" s="91"/>
      <c r="C23" s="92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4"/>
      <c r="T23" s="95"/>
      <c r="U23" s="96"/>
      <c r="V23" s="97"/>
      <c r="W23" s="98"/>
      <c r="X23" s="98"/>
      <c r="Y23" s="99"/>
      <c r="Z23" s="95"/>
      <c r="AA23" s="100"/>
      <c r="AB23" s="158"/>
      <c r="AC23" s="159"/>
      <c r="AD23" s="159"/>
      <c r="AE23" s="159"/>
      <c r="AF23" s="160"/>
      <c r="AG23" s="64" t="str">
        <f t="shared" ref="AG23:AG26" si="2">IF(AB23="","",V23*AB23)</f>
        <v/>
      </c>
      <c r="AH23" s="65"/>
      <c r="AI23" s="65"/>
      <c r="AJ23" s="65"/>
      <c r="AK23" s="65"/>
      <c r="AL23" s="65"/>
      <c r="AM23" s="66"/>
    </row>
    <row r="24" spans="1:39" ht="21" customHeight="1" x14ac:dyDescent="0.4">
      <c r="A24" s="90"/>
      <c r="B24" s="91"/>
      <c r="C24" s="92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4"/>
      <c r="T24" s="95"/>
      <c r="U24" s="96"/>
      <c r="V24" s="97"/>
      <c r="W24" s="98"/>
      <c r="X24" s="98"/>
      <c r="Y24" s="99"/>
      <c r="Z24" s="95"/>
      <c r="AA24" s="100"/>
      <c r="AB24" s="158"/>
      <c r="AC24" s="159"/>
      <c r="AD24" s="159"/>
      <c r="AE24" s="159"/>
      <c r="AF24" s="160"/>
      <c r="AG24" s="64" t="str">
        <f t="shared" si="2"/>
        <v/>
      </c>
      <c r="AH24" s="65"/>
      <c r="AI24" s="65"/>
      <c r="AJ24" s="65"/>
      <c r="AK24" s="65"/>
      <c r="AL24" s="65"/>
      <c r="AM24" s="66"/>
    </row>
    <row r="25" spans="1:39" ht="21" customHeight="1" x14ac:dyDescent="0.4">
      <c r="A25" s="90"/>
      <c r="B25" s="91"/>
      <c r="C25" s="92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4"/>
      <c r="T25" s="95"/>
      <c r="U25" s="96"/>
      <c r="V25" s="97"/>
      <c r="W25" s="98"/>
      <c r="X25" s="98"/>
      <c r="Y25" s="99"/>
      <c r="Z25" s="95"/>
      <c r="AA25" s="100"/>
      <c r="AB25" s="158"/>
      <c r="AC25" s="159"/>
      <c r="AD25" s="159"/>
      <c r="AE25" s="159"/>
      <c r="AF25" s="160"/>
      <c r="AG25" s="64" t="str">
        <f t="shared" si="2"/>
        <v/>
      </c>
      <c r="AH25" s="65"/>
      <c r="AI25" s="65"/>
      <c r="AJ25" s="65"/>
      <c r="AK25" s="65"/>
      <c r="AL25" s="65"/>
      <c r="AM25" s="66"/>
    </row>
    <row r="26" spans="1:39" ht="21" customHeight="1" x14ac:dyDescent="0.4">
      <c r="A26" s="90"/>
      <c r="B26" s="91"/>
      <c r="C26" s="92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4"/>
      <c r="T26" s="95"/>
      <c r="U26" s="96"/>
      <c r="V26" s="97"/>
      <c r="W26" s="98"/>
      <c r="X26" s="98"/>
      <c r="Y26" s="99"/>
      <c r="Z26" s="95"/>
      <c r="AA26" s="100"/>
      <c r="AB26" s="158"/>
      <c r="AC26" s="159"/>
      <c r="AD26" s="159"/>
      <c r="AE26" s="159"/>
      <c r="AF26" s="160"/>
      <c r="AG26" s="64" t="str">
        <f t="shared" si="2"/>
        <v/>
      </c>
      <c r="AH26" s="65"/>
      <c r="AI26" s="65"/>
      <c r="AJ26" s="65"/>
      <c r="AK26" s="65"/>
      <c r="AL26" s="65"/>
      <c r="AM26" s="66"/>
    </row>
    <row r="27" spans="1:39" ht="21" customHeight="1" x14ac:dyDescent="0.4">
      <c r="A27" s="90"/>
      <c r="B27" s="91"/>
      <c r="C27" s="92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4"/>
      <c r="T27" s="95"/>
      <c r="U27" s="96"/>
      <c r="V27" s="97"/>
      <c r="W27" s="98"/>
      <c r="X27" s="98"/>
      <c r="Y27" s="99"/>
      <c r="Z27" s="95"/>
      <c r="AA27" s="100"/>
      <c r="AB27" s="158"/>
      <c r="AC27" s="159"/>
      <c r="AD27" s="159"/>
      <c r="AE27" s="159"/>
      <c r="AF27" s="160"/>
      <c r="AG27" s="64" t="str">
        <f t="shared" ref="AG27" si="3">IF(AB27="","",V27*AB27)</f>
        <v/>
      </c>
      <c r="AH27" s="65"/>
      <c r="AI27" s="65"/>
      <c r="AJ27" s="65"/>
      <c r="AK27" s="65"/>
      <c r="AL27" s="65"/>
      <c r="AM27" s="66"/>
    </row>
    <row r="28" spans="1:39" ht="21" customHeight="1" x14ac:dyDescent="0.4">
      <c r="A28" s="90"/>
      <c r="B28" s="91"/>
      <c r="C28" s="92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4"/>
      <c r="T28" s="95"/>
      <c r="U28" s="96"/>
      <c r="V28" s="97"/>
      <c r="W28" s="98"/>
      <c r="X28" s="98"/>
      <c r="Y28" s="99"/>
      <c r="Z28" s="95"/>
      <c r="AA28" s="100"/>
      <c r="AB28" s="158"/>
      <c r="AC28" s="159"/>
      <c r="AD28" s="159"/>
      <c r="AE28" s="159"/>
      <c r="AF28" s="160"/>
      <c r="AG28" s="64" t="str">
        <f t="shared" ref="AG28" si="4">IF(AB28="","",V28*AB28)</f>
        <v/>
      </c>
      <c r="AH28" s="65"/>
      <c r="AI28" s="65"/>
      <c r="AJ28" s="65"/>
      <c r="AK28" s="65"/>
      <c r="AL28" s="65"/>
      <c r="AM28" s="66"/>
    </row>
    <row r="29" spans="1:39" ht="21" customHeight="1" x14ac:dyDescent="0.4">
      <c r="A29" s="90"/>
      <c r="B29" s="91"/>
      <c r="C29" s="92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4"/>
      <c r="T29" s="95"/>
      <c r="U29" s="96"/>
      <c r="V29" s="97"/>
      <c r="W29" s="98"/>
      <c r="X29" s="98"/>
      <c r="Y29" s="99"/>
      <c r="Z29" s="95"/>
      <c r="AA29" s="100"/>
      <c r="AB29" s="158"/>
      <c r="AC29" s="159"/>
      <c r="AD29" s="159"/>
      <c r="AE29" s="159"/>
      <c r="AF29" s="160"/>
      <c r="AG29" s="64" t="str">
        <f t="shared" ref="AG29" si="5">IF(AB29="","",V29*AB29)</f>
        <v/>
      </c>
      <c r="AH29" s="65"/>
      <c r="AI29" s="65"/>
      <c r="AJ29" s="65"/>
      <c r="AK29" s="65"/>
      <c r="AL29" s="65"/>
      <c r="AM29" s="66"/>
    </row>
    <row r="30" spans="1:39" ht="21" customHeight="1" x14ac:dyDescent="0.4">
      <c r="A30" s="90"/>
      <c r="B30" s="91"/>
      <c r="C30" s="92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4"/>
      <c r="T30" s="95"/>
      <c r="U30" s="96"/>
      <c r="V30" s="97"/>
      <c r="W30" s="98"/>
      <c r="X30" s="98"/>
      <c r="Y30" s="99"/>
      <c r="Z30" s="95"/>
      <c r="AA30" s="100"/>
      <c r="AB30" s="158"/>
      <c r="AC30" s="159"/>
      <c r="AD30" s="159"/>
      <c r="AE30" s="159"/>
      <c r="AF30" s="160"/>
      <c r="AG30" s="64" t="str">
        <f t="shared" ref="AG30" si="6">IF(AB30="","",V30*AB30)</f>
        <v/>
      </c>
      <c r="AH30" s="65"/>
      <c r="AI30" s="65"/>
      <c r="AJ30" s="65"/>
      <c r="AK30" s="65"/>
      <c r="AL30" s="65"/>
      <c r="AM30" s="66"/>
    </row>
    <row r="31" spans="1:39" ht="21" customHeight="1" x14ac:dyDescent="0.4">
      <c r="A31" s="90"/>
      <c r="B31" s="91"/>
      <c r="C31" s="92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4"/>
      <c r="T31" s="95"/>
      <c r="U31" s="96"/>
      <c r="V31" s="97"/>
      <c r="W31" s="98"/>
      <c r="X31" s="98"/>
      <c r="Y31" s="99"/>
      <c r="Z31" s="95"/>
      <c r="AA31" s="100"/>
      <c r="AB31" s="158"/>
      <c r="AC31" s="159"/>
      <c r="AD31" s="159"/>
      <c r="AE31" s="159"/>
      <c r="AF31" s="160"/>
      <c r="AG31" s="64" t="str">
        <f t="shared" ref="AG31" si="7">IF(AB31="","",V31*AB31)</f>
        <v/>
      </c>
      <c r="AH31" s="65"/>
      <c r="AI31" s="65"/>
      <c r="AJ31" s="65"/>
      <c r="AK31" s="65"/>
      <c r="AL31" s="65"/>
      <c r="AM31" s="66"/>
    </row>
    <row r="32" spans="1:39" ht="21" customHeight="1" x14ac:dyDescent="0.4">
      <c r="A32" s="90"/>
      <c r="B32" s="91"/>
      <c r="C32" s="92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4"/>
      <c r="T32" s="95"/>
      <c r="U32" s="96"/>
      <c r="V32" s="97"/>
      <c r="W32" s="98"/>
      <c r="X32" s="98"/>
      <c r="Y32" s="99"/>
      <c r="Z32" s="95"/>
      <c r="AA32" s="100"/>
      <c r="AB32" s="158"/>
      <c r="AC32" s="159"/>
      <c r="AD32" s="159"/>
      <c r="AE32" s="159"/>
      <c r="AF32" s="160"/>
      <c r="AG32" s="64" t="str">
        <f t="shared" ref="AG32" si="8">IF(AB32="","",V32*AB32)</f>
        <v/>
      </c>
      <c r="AH32" s="65"/>
      <c r="AI32" s="65"/>
      <c r="AJ32" s="65"/>
      <c r="AK32" s="65"/>
      <c r="AL32" s="65"/>
      <c r="AM32" s="66"/>
    </row>
    <row r="33" spans="1:42" ht="21" customHeight="1" x14ac:dyDescent="0.4">
      <c r="A33" s="90"/>
      <c r="B33" s="91"/>
      <c r="C33" s="92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4"/>
      <c r="T33" s="95"/>
      <c r="U33" s="96"/>
      <c r="V33" s="97"/>
      <c r="W33" s="98"/>
      <c r="X33" s="98"/>
      <c r="Y33" s="99"/>
      <c r="Z33" s="95"/>
      <c r="AA33" s="100"/>
      <c r="AB33" s="158"/>
      <c r="AC33" s="159"/>
      <c r="AD33" s="159"/>
      <c r="AE33" s="159"/>
      <c r="AF33" s="160"/>
      <c r="AG33" s="64" t="str">
        <f t="shared" ref="AG33" si="9">IF(AB33="","",V33*AB33)</f>
        <v/>
      </c>
      <c r="AH33" s="65"/>
      <c r="AI33" s="65"/>
      <c r="AJ33" s="65"/>
      <c r="AK33" s="65"/>
      <c r="AL33" s="65"/>
      <c r="AM33" s="66"/>
    </row>
    <row r="34" spans="1:42" ht="21" customHeight="1" x14ac:dyDescent="0.4">
      <c r="A34" s="90"/>
      <c r="B34" s="91"/>
      <c r="C34" s="92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4"/>
      <c r="T34" s="95"/>
      <c r="U34" s="96"/>
      <c r="V34" s="97"/>
      <c r="W34" s="98"/>
      <c r="X34" s="98"/>
      <c r="Y34" s="99"/>
      <c r="Z34" s="95"/>
      <c r="AA34" s="100"/>
      <c r="AB34" s="158"/>
      <c r="AC34" s="159"/>
      <c r="AD34" s="159"/>
      <c r="AE34" s="159"/>
      <c r="AF34" s="160"/>
      <c r="AG34" s="64" t="str">
        <f t="shared" ref="AG34" si="10">IF(AB34="","",V34*AB34)</f>
        <v/>
      </c>
      <c r="AH34" s="65"/>
      <c r="AI34" s="65"/>
      <c r="AJ34" s="65"/>
      <c r="AK34" s="65"/>
      <c r="AL34" s="65"/>
      <c r="AM34" s="66"/>
    </row>
    <row r="35" spans="1:42" ht="21" customHeight="1" x14ac:dyDescent="0.4">
      <c r="A35" s="90"/>
      <c r="B35" s="91"/>
      <c r="C35" s="92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4"/>
      <c r="T35" s="95"/>
      <c r="U35" s="96"/>
      <c r="V35" s="97"/>
      <c r="W35" s="98"/>
      <c r="X35" s="98"/>
      <c r="Y35" s="99"/>
      <c r="Z35" s="95"/>
      <c r="AA35" s="100"/>
      <c r="AB35" s="158"/>
      <c r="AC35" s="159"/>
      <c r="AD35" s="159"/>
      <c r="AE35" s="159"/>
      <c r="AF35" s="160"/>
      <c r="AG35" s="64" t="str">
        <f t="shared" ref="AG35" si="11">IF(AB35="","",V35*AB35)</f>
        <v/>
      </c>
      <c r="AH35" s="65"/>
      <c r="AI35" s="65"/>
      <c r="AJ35" s="65"/>
      <c r="AK35" s="65"/>
      <c r="AL35" s="65"/>
      <c r="AM35" s="66"/>
    </row>
    <row r="36" spans="1:42" ht="21" customHeight="1" x14ac:dyDescent="0.4">
      <c r="A36" s="90"/>
      <c r="B36" s="91"/>
      <c r="C36" s="92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4"/>
      <c r="T36" s="95"/>
      <c r="U36" s="96"/>
      <c r="V36" s="97"/>
      <c r="W36" s="98"/>
      <c r="X36" s="98"/>
      <c r="Y36" s="99"/>
      <c r="Z36" s="95"/>
      <c r="AA36" s="100"/>
      <c r="AB36" s="158"/>
      <c r="AC36" s="159"/>
      <c r="AD36" s="159"/>
      <c r="AE36" s="159"/>
      <c r="AF36" s="160"/>
      <c r="AG36" s="64" t="str">
        <f t="shared" ref="AG36" si="12">IF(AB36="","",V36*AB36)</f>
        <v/>
      </c>
      <c r="AH36" s="65"/>
      <c r="AI36" s="65"/>
      <c r="AJ36" s="65"/>
      <c r="AK36" s="65"/>
      <c r="AL36" s="65"/>
      <c r="AM36" s="66"/>
    </row>
    <row r="37" spans="1:42" ht="21" customHeight="1" x14ac:dyDescent="0.4">
      <c r="A37" s="90"/>
      <c r="B37" s="91"/>
      <c r="C37" s="92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95"/>
      <c r="U37" s="96"/>
      <c r="V37" s="97"/>
      <c r="W37" s="98"/>
      <c r="X37" s="98"/>
      <c r="Y37" s="99"/>
      <c r="Z37" s="95"/>
      <c r="AA37" s="100"/>
      <c r="AB37" s="161"/>
      <c r="AC37" s="162"/>
      <c r="AD37" s="162"/>
      <c r="AE37" s="162"/>
      <c r="AF37" s="163"/>
      <c r="AG37" s="64" t="str">
        <f t="shared" ref="AG37" si="13">IF(AB37="","",V37*AB37)</f>
        <v/>
      </c>
      <c r="AH37" s="65"/>
      <c r="AI37" s="65"/>
      <c r="AJ37" s="65"/>
      <c r="AK37" s="65"/>
      <c r="AL37" s="65"/>
      <c r="AM37" s="66"/>
    </row>
    <row r="38" spans="1:42" ht="21" customHeight="1" x14ac:dyDescent="0.4">
      <c r="A38" s="90"/>
      <c r="B38" s="91"/>
      <c r="C38" s="92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4"/>
      <c r="T38" s="95"/>
      <c r="U38" s="96"/>
      <c r="V38" s="97"/>
      <c r="W38" s="98"/>
      <c r="X38" s="98"/>
      <c r="Y38" s="99"/>
      <c r="Z38" s="95"/>
      <c r="AA38" s="100"/>
      <c r="AB38" s="161"/>
      <c r="AC38" s="162"/>
      <c r="AD38" s="162"/>
      <c r="AE38" s="162"/>
      <c r="AF38" s="163"/>
      <c r="AG38" s="64" t="str">
        <f t="shared" ref="AG38" si="14">IF(AB38="","",V38*AB38)</f>
        <v/>
      </c>
      <c r="AH38" s="65"/>
      <c r="AI38" s="65"/>
      <c r="AJ38" s="65"/>
      <c r="AK38" s="65"/>
      <c r="AL38" s="65"/>
      <c r="AM38" s="66"/>
    </row>
    <row r="39" spans="1:42" ht="21" customHeight="1" x14ac:dyDescent="0.4">
      <c r="A39" s="90"/>
      <c r="B39" s="91"/>
      <c r="C39" s="92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4"/>
      <c r="T39" s="95"/>
      <c r="U39" s="96"/>
      <c r="V39" s="97"/>
      <c r="W39" s="98"/>
      <c r="X39" s="98"/>
      <c r="Y39" s="99"/>
      <c r="Z39" s="95"/>
      <c r="AA39" s="100"/>
      <c r="AB39" s="161"/>
      <c r="AC39" s="162"/>
      <c r="AD39" s="162"/>
      <c r="AE39" s="162"/>
      <c r="AF39" s="163"/>
      <c r="AG39" s="64" t="str">
        <f t="shared" ref="AG39" si="15">IF(AB39="","",V39*AB39)</f>
        <v/>
      </c>
      <c r="AH39" s="65"/>
      <c r="AI39" s="65"/>
      <c r="AJ39" s="65"/>
      <c r="AK39" s="65"/>
      <c r="AL39" s="65"/>
      <c r="AM39" s="66"/>
    </row>
    <row r="40" spans="1:42" ht="21" customHeight="1" thickBot="1" x14ac:dyDescent="0.45">
      <c r="A40" s="76"/>
      <c r="B40" s="77"/>
      <c r="C40" s="78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80"/>
      <c r="T40" s="81"/>
      <c r="U40" s="82"/>
      <c r="V40" s="83"/>
      <c r="W40" s="84"/>
      <c r="X40" s="84"/>
      <c r="Y40" s="85"/>
      <c r="Z40" s="81"/>
      <c r="AA40" s="86"/>
      <c r="AB40" s="164"/>
      <c r="AC40" s="165"/>
      <c r="AD40" s="165"/>
      <c r="AE40" s="165"/>
      <c r="AF40" s="166"/>
      <c r="AG40" s="64" t="str">
        <f t="shared" ref="AG40" si="16">IF(AB40="","",V40*AB40)</f>
        <v/>
      </c>
      <c r="AH40" s="65"/>
      <c r="AI40" s="65"/>
      <c r="AJ40" s="65"/>
      <c r="AK40" s="65"/>
      <c r="AL40" s="65"/>
      <c r="AM40" s="66"/>
    </row>
    <row r="41" spans="1:42" ht="5.25" customHeight="1" x14ac:dyDescent="0.4">
      <c r="Y41" s="2"/>
      <c r="Z41" s="4"/>
      <c r="AA41" s="5"/>
      <c r="AB41" s="29" t="s">
        <v>18</v>
      </c>
      <c r="AC41" s="30"/>
      <c r="AD41" s="30"/>
      <c r="AE41" s="30"/>
      <c r="AF41" s="31"/>
      <c r="AG41" s="48">
        <f>SUM(AG19:AM40)</f>
        <v>0</v>
      </c>
      <c r="AH41" s="49"/>
      <c r="AI41" s="49"/>
      <c r="AJ41" s="49"/>
      <c r="AK41" s="49"/>
      <c r="AL41" s="49"/>
      <c r="AM41" s="50"/>
    </row>
    <row r="42" spans="1:42" ht="5.25" customHeight="1" x14ac:dyDescent="0.4">
      <c r="A42" s="47" t="s">
        <v>20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Y42" s="2"/>
      <c r="Z42" s="2"/>
      <c r="AA42" s="6"/>
      <c r="AB42" s="32"/>
      <c r="AC42" s="33"/>
      <c r="AD42" s="33"/>
      <c r="AE42" s="33"/>
      <c r="AF42" s="34"/>
      <c r="AG42" s="51"/>
      <c r="AH42" s="52"/>
      <c r="AI42" s="52"/>
      <c r="AJ42" s="52"/>
      <c r="AK42" s="52"/>
      <c r="AL42" s="52"/>
      <c r="AM42" s="53"/>
    </row>
    <row r="43" spans="1:42" ht="5.25" customHeight="1" x14ac:dyDescent="0.4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Y43" s="2"/>
      <c r="Z43" s="2"/>
      <c r="AA43" s="6"/>
      <c r="AB43" s="32"/>
      <c r="AC43" s="33"/>
      <c r="AD43" s="33"/>
      <c r="AE43" s="33"/>
      <c r="AF43" s="34"/>
      <c r="AG43" s="51"/>
      <c r="AH43" s="52"/>
      <c r="AI43" s="52"/>
      <c r="AJ43" s="52"/>
      <c r="AK43" s="52"/>
      <c r="AL43" s="52"/>
      <c r="AM43" s="53"/>
    </row>
    <row r="44" spans="1:42" ht="5.25" customHeight="1" thickBot="1" x14ac:dyDescent="0.4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Y44" s="2"/>
      <c r="Z44" s="2"/>
      <c r="AA44" s="6"/>
      <c r="AB44" s="35"/>
      <c r="AC44" s="36"/>
      <c r="AD44" s="36"/>
      <c r="AE44" s="36"/>
      <c r="AF44" s="37"/>
      <c r="AG44" s="54"/>
      <c r="AH44" s="55"/>
      <c r="AI44" s="55"/>
      <c r="AJ44" s="55"/>
      <c r="AK44" s="55"/>
      <c r="AL44" s="55"/>
      <c r="AM44" s="56"/>
    </row>
    <row r="45" spans="1:42" ht="5.25" customHeight="1" x14ac:dyDescent="0.4">
      <c r="AN45" s="1"/>
      <c r="AO45" s="1"/>
      <c r="AP45" s="1"/>
    </row>
    <row r="46" spans="1:42" ht="5.25" customHeight="1" thickBot="1" x14ac:dyDescent="0.45"/>
    <row r="47" spans="1:42" ht="5.25" customHeight="1" x14ac:dyDescent="0.4">
      <c r="Y47" s="2"/>
      <c r="AG47" s="48">
        <f>SUMIF(T19:U40,"",AG19:AM40)</f>
        <v>0</v>
      </c>
      <c r="AH47" s="49"/>
      <c r="AI47" s="49"/>
      <c r="AJ47" s="49"/>
      <c r="AK47" s="49"/>
      <c r="AL47" s="49"/>
      <c r="AM47" s="50"/>
    </row>
    <row r="48" spans="1:42" ht="5.25" customHeight="1" x14ac:dyDescent="0.4">
      <c r="Y48" s="2"/>
      <c r="AA48" s="47" t="s">
        <v>8</v>
      </c>
      <c r="AB48" s="47"/>
      <c r="AC48" s="47"/>
      <c r="AD48" s="47"/>
      <c r="AE48" s="47"/>
      <c r="AF48" s="47"/>
      <c r="AG48" s="51"/>
      <c r="AH48" s="52"/>
      <c r="AI48" s="52"/>
      <c r="AJ48" s="52"/>
      <c r="AK48" s="52"/>
      <c r="AL48" s="52"/>
      <c r="AM48" s="53"/>
    </row>
    <row r="49" spans="1:39" ht="5.25" customHeight="1" x14ac:dyDescent="0.4">
      <c r="F49" s="67" t="s">
        <v>31</v>
      </c>
      <c r="G49" s="68"/>
      <c r="H49" s="68"/>
      <c r="I49" s="68"/>
      <c r="J49" s="69"/>
      <c r="K49" s="67" t="s">
        <v>32</v>
      </c>
      <c r="L49" s="68"/>
      <c r="M49" s="68"/>
      <c r="N49" s="68"/>
      <c r="O49" s="68"/>
      <c r="P49" s="68"/>
      <c r="Q49" s="69"/>
      <c r="Y49" s="2"/>
      <c r="AA49" s="47"/>
      <c r="AB49" s="47"/>
      <c r="AC49" s="47"/>
      <c r="AD49" s="47"/>
      <c r="AE49" s="47"/>
      <c r="AF49" s="47"/>
      <c r="AG49" s="51"/>
      <c r="AH49" s="52"/>
      <c r="AI49" s="52"/>
      <c r="AJ49" s="52"/>
      <c r="AK49" s="52"/>
      <c r="AL49" s="52"/>
      <c r="AM49" s="53"/>
    </row>
    <row r="50" spans="1:39" ht="5.25" customHeight="1" thickBot="1" x14ac:dyDescent="0.45">
      <c r="F50" s="70"/>
      <c r="G50" s="71"/>
      <c r="H50" s="71"/>
      <c r="I50" s="71"/>
      <c r="J50" s="72"/>
      <c r="K50" s="70"/>
      <c r="L50" s="71"/>
      <c r="M50" s="71"/>
      <c r="N50" s="71"/>
      <c r="O50" s="71"/>
      <c r="P50" s="71"/>
      <c r="Q50" s="72"/>
      <c r="Y50" s="2"/>
      <c r="AA50" s="47"/>
      <c r="AB50" s="47"/>
      <c r="AC50" s="47"/>
      <c r="AD50" s="47"/>
      <c r="AE50" s="47"/>
      <c r="AF50" s="47"/>
      <c r="AG50" s="54"/>
      <c r="AH50" s="55"/>
      <c r="AI50" s="55"/>
      <c r="AJ50" s="55"/>
      <c r="AK50" s="55"/>
      <c r="AL50" s="55"/>
      <c r="AM50" s="56"/>
    </row>
    <row r="51" spans="1:39" ht="5.25" customHeight="1" thickBot="1" x14ac:dyDescent="0.45">
      <c r="F51" s="70"/>
      <c r="G51" s="71"/>
      <c r="H51" s="71"/>
      <c r="I51" s="71"/>
      <c r="J51" s="72"/>
      <c r="K51" s="70"/>
      <c r="L51" s="71"/>
      <c r="M51" s="71"/>
      <c r="N51" s="71"/>
      <c r="O51" s="71"/>
      <c r="P51" s="71"/>
      <c r="Q51" s="72"/>
      <c r="AG51" s="7"/>
      <c r="AH51" s="7"/>
      <c r="AI51" s="7"/>
      <c r="AJ51" s="7"/>
      <c r="AK51" s="7"/>
      <c r="AL51" s="7"/>
      <c r="AM51" s="7"/>
    </row>
    <row r="52" spans="1:39" ht="5.25" customHeight="1" x14ac:dyDescent="0.4">
      <c r="F52" s="73"/>
      <c r="G52" s="74"/>
      <c r="H52" s="74"/>
      <c r="I52" s="74"/>
      <c r="J52" s="75"/>
      <c r="K52" s="73"/>
      <c r="L52" s="74"/>
      <c r="M52" s="74"/>
      <c r="N52" s="74"/>
      <c r="O52" s="74"/>
      <c r="P52" s="74"/>
      <c r="Q52" s="75"/>
      <c r="Y52" s="2"/>
      <c r="AG52" s="48">
        <f>IF(AG47="","",ROUND(AG47*0.1,0))</f>
        <v>0</v>
      </c>
      <c r="AH52" s="49"/>
      <c r="AI52" s="49"/>
      <c r="AJ52" s="49"/>
      <c r="AK52" s="49"/>
      <c r="AL52" s="49"/>
      <c r="AM52" s="50"/>
    </row>
    <row r="53" spans="1:39" ht="5.25" customHeight="1" x14ac:dyDescent="0.4">
      <c r="Y53" s="2"/>
      <c r="AA53" s="47" t="s">
        <v>9</v>
      </c>
      <c r="AB53" s="47"/>
      <c r="AC53" s="47"/>
      <c r="AD53" s="47"/>
      <c r="AE53" s="47"/>
      <c r="AF53" s="47"/>
      <c r="AG53" s="51"/>
      <c r="AH53" s="52"/>
      <c r="AI53" s="52"/>
      <c r="AJ53" s="52"/>
      <c r="AK53" s="52"/>
      <c r="AL53" s="52"/>
      <c r="AM53" s="53"/>
    </row>
    <row r="54" spans="1:39" ht="5.25" customHeight="1" x14ac:dyDescent="0.4">
      <c r="Y54" s="2"/>
      <c r="AA54" s="47"/>
      <c r="AB54" s="47"/>
      <c r="AC54" s="47"/>
      <c r="AD54" s="47"/>
      <c r="AE54" s="47"/>
      <c r="AF54" s="47"/>
      <c r="AG54" s="51"/>
      <c r="AH54" s="52"/>
      <c r="AI54" s="52"/>
      <c r="AJ54" s="52"/>
      <c r="AK54" s="52"/>
      <c r="AL54" s="52"/>
      <c r="AM54" s="53"/>
    </row>
    <row r="55" spans="1:39" ht="5.25" customHeight="1" thickBot="1" x14ac:dyDescent="0.45">
      <c r="Y55" s="2"/>
      <c r="AA55" s="47"/>
      <c r="AB55" s="47"/>
      <c r="AC55" s="47"/>
      <c r="AD55" s="47"/>
      <c r="AE55" s="47"/>
      <c r="AF55" s="47"/>
      <c r="AG55" s="54"/>
      <c r="AH55" s="55"/>
      <c r="AI55" s="55"/>
      <c r="AJ55" s="55"/>
      <c r="AK55" s="55"/>
      <c r="AL55" s="55"/>
      <c r="AM55" s="56"/>
    </row>
    <row r="56" spans="1:39" ht="5.25" customHeight="1" thickBot="1" x14ac:dyDescent="0.45">
      <c r="F56" s="57" t="s">
        <v>50</v>
      </c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146"/>
      <c r="AG56" s="7"/>
      <c r="AH56" s="7"/>
      <c r="AI56" s="7"/>
      <c r="AJ56" s="7"/>
      <c r="AK56" s="7"/>
      <c r="AL56" s="7"/>
      <c r="AM56" s="7"/>
    </row>
    <row r="57" spans="1:39" ht="5.25" customHeight="1" x14ac:dyDescent="0.4">
      <c r="A57" s="47" t="s">
        <v>49</v>
      </c>
      <c r="B57" s="47"/>
      <c r="C57" s="47"/>
      <c r="D57" s="47"/>
      <c r="E57" s="63"/>
      <c r="F57" s="59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147"/>
      <c r="Y57" s="2"/>
      <c r="AG57" s="48">
        <f>SUMIF(T19:U40,"8",AG19:AM40)</f>
        <v>0</v>
      </c>
      <c r="AH57" s="49"/>
      <c r="AI57" s="49"/>
      <c r="AJ57" s="49"/>
      <c r="AK57" s="49"/>
      <c r="AL57" s="49"/>
      <c r="AM57" s="50"/>
    </row>
    <row r="58" spans="1:39" ht="5.25" customHeight="1" x14ac:dyDescent="0.4">
      <c r="A58" s="47"/>
      <c r="B58" s="47"/>
      <c r="C58" s="47"/>
      <c r="D58" s="47"/>
      <c r="E58" s="63"/>
      <c r="F58" s="59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147"/>
      <c r="Y58" s="2"/>
      <c r="AA58" s="47" t="s">
        <v>12</v>
      </c>
      <c r="AB58" s="47"/>
      <c r="AC58" s="47"/>
      <c r="AD58" s="47"/>
      <c r="AE58" s="47"/>
      <c r="AF58" s="47"/>
      <c r="AG58" s="51"/>
      <c r="AH58" s="52"/>
      <c r="AI58" s="52"/>
      <c r="AJ58" s="52"/>
      <c r="AK58" s="52"/>
      <c r="AL58" s="52"/>
      <c r="AM58" s="53"/>
    </row>
    <row r="59" spans="1:39" ht="5.25" customHeight="1" x14ac:dyDescent="0.4">
      <c r="A59" s="47"/>
      <c r="B59" s="47"/>
      <c r="C59" s="47"/>
      <c r="D59" s="47"/>
      <c r="E59" s="63"/>
      <c r="F59" s="61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148"/>
      <c r="Y59" s="2"/>
      <c r="AA59" s="47"/>
      <c r="AB59" s="47"/>
      <c r="AC59" s="47"/>
      <c r="AD59" s="47"/>
      <c r="AE59" s="47"/>
      <c r="AF59" s="47"/>
      <c r="AG59" s="51"/>
      <c r="AH59" s="52"/>
      <c r="AI59" s="52"/>
      <c r="AJ59" s="52"/>
      <c r="AK59" s="52"/>
      <c r="AL59" s="52"/>
      <c r="AM59" s="53"/>
    </row>
    <row r="60" spans="1:39" ht="5.25" customHeight="1" thickBot="1" x14ac:dyDescent="0.45">
      <c r="Y60" s="2"/>
      <c r="AA60" s="47"/>
      <c r="AB60" s="47"/>
      <c r="AC60" s="47"/>
      <c r="AD60" s="47"/>
      <c r="AE60" s="47"/>
      <c r="AF60" s="47"/>
      <c r="AG60" s="54"/>
      <c r="AH60" s="55"/>
      <c r="AI60" s="55"/>
      <c r="AJ60" s="55"/>
      <c r="AK60" s="55"/>
      <c r="AL60" s="55"/>
      <c r="AM60" s="56"/>
    </row>
    <row r="61" spans="1:39" ht="5.25" customHeight="1" thickBot="1" x14ac:dyDescent="0.45">
      <c r="AG61" s="7"/>
      <c r="AH61" s="7"/>
      <c r="AI61" s="7"/>
      <c r="AJ61" s="7"/>
      <c r="AK61" s="7"/>
      <c r="AL61" s="7"/>
      <c r="AM61" s="7"/>
    </row>
    <row r="62" spans="1:39" ht="5.25" customHeight="1" x14ac:dyDescent="0.4">
      <c r="Y62" s="2"/>
      <c r="AG62" s="48">
        <f>IF(AG57="","",ROUND(AG57*0.08,0))</f>
        <v>0</v>
      </c>
      <c r="AH62" s="49"/>
      <c r="AI62" s="49"/>
      <c r="AJ62" s="49"/>
      <c r="AK62" s="49"/>
      <c r="AL62" s="49"/>
      <c r="AM62" s="50"/>
    </row>
    <row r="63" spans="1:39" ht="5.25" customHeight="1" x14ac:dyDescent="0.4">
      <c r="F63" s="57" t="s">
        <v>51</v>
      </c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3"/>
      <c r="S63" s="125"/>
      <c r="T63" s="126"/>
      <c r="U63" s="126"/>
      <c r="V63" s="126"/>
      <c r="W63" s="126"/>
      <c r="Y63" s="2"/>
      <c r="AA63" s="47" t="s">
        <v>13</v>
      </c>
      <c r="AB63" s="47"/>
      <c r="AC63" s="47"/>
      <c r="AD63" s="47"/>
      <c r="AE63" s="47"/>
      <c r="AF63" s="47"/>
      <c r="AG63" s="51"/>
      <c r="AH63" s="52"/>
      <c r="AI63" s="52"/>
      <c r="AJ63" s="52"/>
      <c r="AK63" s="52"/>
      <c r="AL63" s="52"/>
      <c r="AM63" s="53"/>
    </row>
    <row r="64" spans="1:39" ht="5.25" customHeight="1" x14ac:dyDescent="0.4">
      <c r="A64" s="47" t="s">
        <v>7</v>
      </c>
      <c r="B64" s="47"/>
      <c r="C64" s="47"/>
      <c r="D64" s="47"/>
      <c r="E64" s="63"/>
      <c r="F64" s="59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3"/>
      <c r="S64" s="125"/>
      <c r="T64" s="126"/>
      <c r="U64" s="126"/>
      <c r="V64" s="126"/>
      <c r="W64" s="126"/>
      <c r="Y64" s="2"/>
      <c r="AA64" s="47"/>
      <c r="AB64" s="47"/>
      <c r="AC64" s="47"/>
      <c r="AD64" s="47"/>
      <c r="AE64" s="47"/>
      <c r="AF64" s="47"/>
      <c r="AG64" s="51"/>
      <c r="AH64" s="52"/>
      <c r="AI64" s="52"/>
      <c r="AJ64" s="52"/>
      <c r="AK64" s="52"/>
      <c r="AL64" s="52"/>
      <c r="AM64" s="53"/>
    </row>
    <row r="65" spans="1:39" ht="5.25" customHeight="1" thickBot="1" x14ac:dyDescent="0.45">
      <c r="A65" s="47"/>
      <c r="B65" s="47"/>
      <c r="C65" s="47"/>
      <c r="D65" s="47"/>
      <c r="E65" s="63"/>
      <c r="F65" s="59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3"/>
      <c r="S65" s="125"/>
      <c r="T65" s="126"/>
      <c r="U65" s="126"/>
      <c r="V65" s="126"/>
      <c r="W65" s="126"/>
      <c r="Y65" s="2"/>
      <c r="AA65" s="47"/>
      <c r="AB65" s="47"/>
      <c r="AC65" s="47"/>
      <c r="AD65" s="47"/>
      <c r="AE65" s="47"/>
      <c r="AF65" s="47"/>
      <c r="AG65" s="54"/>
      <c r="AH65" s="55"/>
      <c r="AI65" s="55"/>
      <c r="AJ65" s="55"/>
      <c r="AK65" s="55"/>
      <c r="AL65" s="55"/>
      <c r="AM65" s="56"/>
    </row>
    <row r="66" spans="1:39" ht="5.25" customHeight="1" thickBot="1" x14ac:dyDescent="0.45">
      <c r="A66" s="47"/>
      <c r="B66" s="47"/>
      <c r="C66" s="47"/>
      <c r="D66" s="47"/>
      <c r="E66" s="63"/>
      <c r="F66" s="61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3"/>
      <c r="S66" s="125"/>
      <c r="T66" s="126"/>
      <c r="U66" s="126"/>
      <c r="V66" s="126"/>
      <c r="W66" s="126"/>
    </row>
    <row r="67" spans="1:39" ht="5.25" customHeight="1" x14ac:dyDescent="0.4"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29" t="s">
        <v>6</v>
      </c>
      <c r="Z67" s="30"/>
      <c r="AA67" s="30"/>
      <c r="AB67" s="30"/>
      <c r="AC67" s="30"/>
      <c r="AD67" s="30"/>
      <c r="AE67" s="31"/>
      <c r="AF67" s="38">
        <f>AG41+AG52+AG62</f>
        <v>0</v>
      </c>
      <c r="AG67" s="39"/>
      <c r="AH67" s="39"/>
      <c r="AI67" s="39"/>
      <c r="AJ67" s="39"/>
      <c r="AK67" s="39"/>
      <c r="AL67" s="39"/>
      <c r="AM67" s="40"/>
    </row>
    <row r="68" spans="1:39" ht="5.25" customHeight="1" x14ac:dyDescent="0.4"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32"/>
      <c r="Z68" s="33"/>
      <c r="AA68" s="33"/>
      <c r="AB68" s="33"/>
      <c r="AC68" s="33"/>
      <c r="AD68" s="33"/>
      <c r="AE68" s="34"/>
      <c r="AF68" s="41"/>
      <c r="AG68" s="42"/>
      <c r="AH68" s="42"/>
      <c r="AI68" s="42"/>
      <c r="AJ68" s="42"/>
      <c r="AK68" s="42"/>
      <c r="AL68" s="42"/>
      <c r="AM68" s="43"/>
    </row>
    <row r="69" spans="1:39" ht="5.25" customHeight="1" x14ac:dyDescent="0.15"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9"/>
      <c r="T69" s="9"/>
      <c r="U69" s="8"/>
      <c r="V69" s="8"/>
      <c r="W69" s="8"/>
      <c r="X69" s="8"/>
      <c r="Y69" s="32"/>
      <c r="Z69" s="33"/>
      <c r="AA69" s="33"/>
      <c r="AB69" s="33"/>
      <c r="AC69" s="33"/>
      <c r="AD69" s="33"/>
      <c r="AE69" s="34"/>
      <c r="AF69" s="41"/>
      <c r="AG69" s="42"/>
      <c r="AH69" s="42"/>
      <c r="AI69" s="42"/>
      <c r="AJ69" s="42"/>
      <c r="AK69" s="42"/>
      <c r="AL69" s="42"/>
      <c r="AM69" s="43"/>
    </row>
    <row r="70" spans="1:39" ht="5.25" customHeight="1" thickBot="1" x14ac:dyDescent="0.45">
      <c r="B70" s="47" t="s">
        <v>15</v>
      </c>
      <c r="C70" s="47"/>
      <c r="D70" s="47"/>
      <c r="E70" s="127" t="s">
        <v>75</v>
      </c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8"/>
      <c r="Y70" s="35"/>
      <c r="Z70" s="36"/>
      <c r="AA70" s="36"/>
      <c r="AB70" s="36"/>
      <c r="AC70" s="36"/>
      <c r="AD70" s="36"/>
      <c r="AE70" s="37"/>
      <c r="AF70" s="44"/>
      <c r="AG70" s="45"/>
      <c r="AH70" s="45"/>
      <c r="AI70" s="45"/>
      <c r="AJ70" s="45"/>
      <c r="AK70" s="45"/>
      <c r="AL70" s="45"/>
      <c r="AM70" s="46"/>
    </row>
    <row r="71" spans="1:39" ht="5.25" customHeight="1" x14ac:dyDescent="0.4">
      <c r="B71" s="47"/>
      <c r="C71" s="47"/>
      <c r="D71" s="4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</row>
    <row r="72" spans="1:39" ht="5.25" customHeight="1" x14ac:dyDescent="0.4"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9"/>
      <c r="V72" s="19"/>
      <c r="W72" s="19"/>
    </row>
    <row r="73" spans="1:39" ht="5.25" customHeight="1" x14ac:dyDescent="0.4">
      <c r="B73" s="47" t="s">
        <v>16</v>
      </c>
      <c r="C73" s="47"/>
      <c r="D73" s="47"/>
      <c r="E73" s="127" t="s">
        <v>76</v>
      </c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AE73" s="168"/>
      <c r="AF73" s="169"/>
      <c r="AG73" s="170"/>
      <c r="AH73" s="177"/>
      <c r="AI73" s="178"/>
      <c r="AJ73" s="179"/>
      <c r="AK73" s="177"/>
      <c r="AL73" s="178"/>
      <c r="AM73" s="179"/>
    </row>
    <row r="74" spans="1:39" ht="5.25" customHeight="1" x14ac:dyDescent="0.4">
      <c r="B74" s="47"/>
      <c r="C74" s="47"/>
      <c r="D74" s="4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AE74" s="171"/>
      <c r="AF74" s="172"/>
      <c r="AG74" s="173"/>
      <c r="AH74" s="109"/>
      <c r="AI74" s="47"/>
      <c r="AJ74" s="63"/>
      <c r="AK74" s="109"/>
      <c r="AL74" s="47"/>
      <c r="AM74" s="63"/>
    </row>
    <row r="75" spans="1:39" ht="5.25" customHeight="1" x14ac:dyDescent="0.4">
      <c r="B75" s="47"/>
      <c r="C75" s="47"/>
      <c r="D75" s="4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AE75" s="171"/>
      <c r="AF75" s="172"/>
      <c r="AG75" s="173"/>
      <c r="AH75" s="109"/>
      <c r="AI75" s="47"/>
      <c r="AJ75" s="63"/>
      <c r="AK75" s="109"/>
      <c r="AL75" s="47"/>
      <c r="AM75" s="63"/>
    </row>
    <row r="76" spans="1:39" ht="5.25" customHeight="1" x14ac:dyDescent="0.15"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9"/>
      <c r="V76" s="20"/>
      <c r="W76" s="20"/>
      <c r="AE76" s="171"/>
      <c r="AF76" s="172"/>
      <c r="AG76" s="173"/>
      <c r="AH76" s="109"/>
      <c r="AI76" s="47"/>
      <c r="AJ76" s="63"/>
      <c r="AK76" s="109"/>
      <c r="AL76" s="47"/>
      <c r="AM76" s="63"/>
    </row>
    <row r="77" spans="1:39" ht="5.25" customHeight="1" x14ac:dyDescent="0.4">
      <c r="B77" s="47" t="s">
        <v>14</v>
      </c>
      <c r="C77" s="47"/>
      <c r="D77" s="47"/>
      <c r="E77" s="167" t="s">
        <v>77</v>
      </c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AE77" s="171"/>
      <c r="AF77" s="172"/>
      <c r="AG77" s="173"/>
      <c r="AH77" s="109"/>
      <c r="AI77" s="47"/>
      <c r="AJ77" s="63"/>
      <c r="AK77" s="109"/>
      <c r="AL77" s="47"/>
      <c r="AM77" s="63"/>
    </row>
    <row r="78" spans="1:39" ht="5.25" customHeight="1" x14ac:dyDescent="0.4">
      <c r="B78" s="47"/>
      <c r="C78" s="47"/>
      <c r="D78" s="4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AE78" s="171"/>
      <c r="AF78" s="172"/>
      <c r="AG78" s="173"/>
      <c r="AH78" s="109"/>
      <c r="AI78" s="47"/>
      <c r="AJ78" s="63"/>
      <c r="AK78" s="109"/>
      <c r="AL78" s="47"/>
      <c r="AM78" s="63"/>
    </row>
    <row r="79" spans="1:39" ht="5.25" customHeight="1" x14ac:dyDescent="0.15"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9"/>
      <c r="V79" s="20"/>
      <c r="W79" s="20"/>
      <c r="AE79" s="171"/>
      <c r="AF79" s="172"/>
      <c r="AG79" s="173"/>
      <c r="AH79" s="109"/>
      <c r="AI79" s="47"/>
      <c r="AJ79" s="63"/>
      <c r="AK79" s="109"/>
      <c r="AL79" s="47"/>
      <c r="AM79" s="63"/>
    </row>
    <row r="80" spans="1:39" ht="5.25" customHeight="1" x14ac:dyDescent="0.4">
      <c r="B80" s="47" t="s">
        <v>17</v>
      </c>
      <c r="C80" s="47"/>
      <c r="D80" s="47"/>
      <c r="E80" s="127" t="s">
        <v>78</v>
      </c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AE80" s="171"/>
      <c r="AF80" s="172"/>
      <c r="AG80" s="173"/>
      <c r="AH80" s="109"/>
      <c r="AI80" s="47"/>
      <c r="AJ80" s="63"/>
      <c r="AK80" s="109"/>
      <c r="AL80" s="47"/>
      <c r="AM80" s="63"/>
    </row>
    <row r="81" spans="1:39" ht="5.25" customHeight="1" x14ac:dyDescent="0.4">
      <c r="B81" s="115"/>
      <c r="C81" s="115"/>
      <c r="D81" s="115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AE81" s="174"/>
      <c r="AF81" s="175"/>
      <c r="AG81" s="176"/>
      <c r="AH81" s="110"/>
      <c r="AI81" s="115"/>
      <c r="AJ81" s="111"/>
      <c r="AK81" s="110"/>
      <c r="AL81" s="115"/>
      <c r="AM81" s="111"/>
    </row>
    <row r="82" spans="1:39" ht="5.25" customHeight="1" x14ac:dyDescent="0.4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39" ht="5.25" customHeight="1" x14ac:dyDescent="0.4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39" ht="5.25" customHeight="1" x14ac:dyDescent="0.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AF84" s="22" t="s">
        <v>74</v>
      </c>
      <c r="AG84" s="22"/>
      <c r="AH84" s="22"/>
      <c r="AI84" s="22"/>
      <c r="AJ84" s="22"/>
      <c r="AK84" s="22"/>
      <c r="AL84" s="22"/>
      <c r="AM84" s="22"/>
    </row>
    <row r="85" spans="1:39" ht="5.25" customHeight="1" x14ac:dyDescent="0.4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AF85" s="22"/>
      <c r="AG85" s="22"/>
      <c r="AH85" s="22"/>
      <c r="AI85" s="22"/>
      <c r="AJ85" s="22"/>
      <c r="AK85" s="22"/>
      <c r="AL85" s="22"/>
      <c r="AM85" s="22"/>
    </row>
    <row r="86" spans="1:39" ht="5.25" customHeight="1" x14ac:dyDescent="0.4"/>
    <row r="87" spans="1:39" ht="5.25" customHeight="1" x14ac:dyDescent="0.4"/>
    <row r="88" spans="1:39" ht="5.25" customHeight="1" x14ac:dyDescent="0.4"/>
    <row r="89" spans="1:39" ht="5.25" customHeight="1" x14ac:dyDescent="0.4"/>
    <row r="90" spans="1:39" ht="5.25" customHeight="1" x14ac:dyDescent="0.4"/>
    <row r="91" spans="1:39" ht="5.25" customHeight="1" x14ac:dyDescent="0.4"/>
    <row r="92" spans="1:39" ht="5.25" customHeight="1" x14ac:dyDescent="0.4"/>
    <row r="93" spans="1:39" ht="5.25" customHeight="1" x14ac:dyDescent="0.4"/>
    <row r="94" spans="1:39" ht="5.25" customHeight="1" x14ac:dyDescent="0.4"/>
    <row r="95" spans="1:39" ht="5.25" customHeight="1" x14ac:dyDescent="0.4"/>
    <row r="96" spans="1:39" ht="5.25" customHeight="1" x14ac:dyDescent="0.4"/>
    <row r="97" ht="5.25" customHeight="1" x14ac:dyDescent="0.4"/>
    <row r="98" ht="5.25" customHeight="1" x14ac:dyDescent="0.4"/>
  </sheetData>
  <sheetProtection algorithmName="SHA-512" hashValue="jR2tM/OScDd4JNTMxjdcUBCYKEf52sqW9cDk35TV2Zp+SpmrfqDc9jQhpznlhH9DgZSZNCwiejYe2LAz8cNkTw==" saltValue="H7/lS+oPZxEHnxUPkAE9kQ==" spinCount="100000" sheet="1" formatCells="0"/>
  <mergeCells count="203">
    <mergeCell ref="T32:U32"/>
    <mergeCell ref="V32:Y32"/>
    <mergeCell ref="T33:U33"/>
    <mergeCell ref="AB39:AF39"/>
    <mergeCell ref="AG39:AM39"/>
    <mergeCell ref="AB38:AF38"/>
    <mergeCell ref="AG38:AM38"/>
    <mergeCell ref="T37:U37"/>
    <mergeCell ref="V37:Y37"/>
    <mergeCell ref="E73:W75"/>
    <mergeCell ref="E77:W78"/>
    <mergeCell ref="E80:W81"/>
    <mergeCell ref="AE73:AG81"/>
    <mergeCell ref="AH73:AJ81"/>
    <mergeCell ref="AK73:AM81"/>
    <mergeCell ref="A64:E66"/>
    <mergeCell ref="B73:D75"/>
    <mergeCell ref="B77:D78"/>
    <mergeCell ref="B80:D81"/>
    <mergeCell ref="AB34:AF34"/>
    <mergeCell ref="AG34:AM34"/>
    <mergeCell ref="AB35:AF35"/>
    <mergeCell ref="AG35:AM35"/>
    <mergeCell ref="AB36:AF36"/>
    <mergeCell ref="AG36:AM36"/>
    <mergeCell ref="AF67:AM70"/>
    <mergeCell ref="S63:S66"/>
    <mergeCell ref="T63:W66"/>
    <mergeCell ref="E70:W71"/>
    <mergeCell ref="T21:U21"/>
    <mergeCell ref="V21:Y21"/>
    <mergeCell ref="Z21:AA21"/>
    <mergeCell ref="AB37:AF37"/>
    <mergeCell ref="AG37:AM37"/>
    <mergeCell ref="AB40:AF40"/>
    <mergeCell ref="AG40:AM40"/>
    <mergeCell ref="AB21:AF21"/>
    <mergeCell ref="AG21:AM21"/>
    <mergeCell ref="AB22:AF22"/>
    <mergeCell ref="V40:Y40"/>
    <mergeCell ref="Z40:AA40"/>
    <mergeCell ref="V39:Y39"/>
    <mergeCell ref="Z39:AA39"/>
    <mergeCell ref="Z35:AA35"/>
    <mergeCell ref="V38:Y38"/>
    <mergeCell ref="Z38:AA38"/>
    <mergeCell ref="AG26:AM26"/>
    <mergeCell ref="V31:Y31"/>
    <mergeCell ref="Z31:AA31"/>
    <mergeCell ref="AB31:AF31"/>
    <mergeCell ref="AG31:AM31"/>
    <mergeCell ref="Z32:AA32"/>
    <mergeCell ref="AB32:AF32"/>
    <mergeCell ref="A37:B37"/>
    <mergeCell ref="A38:B38"/>
    <mergeCell ref="A40:B40"/>
    <mergeCell ref="A42:P44"/>
    <mergeCell ref="F63:Q66"/>
    <mergeCell ref="T34:U34"/>
    <mergeCell ref="A57:E59"/>
    <mergeCell ref="AB23:AF23"/>
    <mergeCell ref="AG23:AM23"/>
    <mergeCell ref="AB27:AF27"/>
    <mergeCell ref="AG27:AM27"/>
    <mergeCell ref="AG41:AM44"/>
    <mergeCell ref="AB41:AF44"/>
    <mergeCell ref="AG32:AM32"/>
    <mergeCell ref="Z37:AA37"/>
    <mergeCell ref="T36:U36"/>
    <mergeCell ref="V36:Y36"/>
    <mergeCell ref="Z36:AA36"/>
    <mergeCell ref="V34:Y34"/>
    <mergeCell ref="Z34:AA34"/>
    <mergeCell ref="T35:U35"/>
    <mergeCell ref="V35:Y35"/>
    <mergeCell ref="AB33:AF33"/>
    <mergeCell ref="AG33:AM33"/>
    <mergeCell ref="C30:S30"/>
    <mergeCell ref="V22:Y22"/>
    <mergeCell ref="Z22:AA22"/>
    <mergeCell ref="V23:Y23"/>
    <mergeCell ref="Z23:AA23"/>
    <mergeCell ref="V27:Y27"/>
    <mergeCell ref="Z27:AA27"/>
    <mergeCell ref="B70:D71"/>
    <mergeCell ref="A39:B39"/>
    <mergeCell ref="T40:U40"/>
    <mergeCell ref="T39:U39"/>
    <mergeCell ref="F56:Q59"/>
    <mergeCell ref="F49:J52"/>
    <mergeCell ref="T38:U38"/>
    <mergeCell ref="A22:B22"/>
    <mergeCell ref="T22:U22"/>
    <mergeCell ref="A23:B23"/>
    <mergeCell ref="T23:U23"/>
    <mergeCell ref="A27:B27"/>
    <mergeCell ref="T27:U27"/>
    <mergeCell ref="T31:U31"/>
    <mergeCell ref="C31:S31"/>
    <mergeCell ref="C28:S28"/>
    <mergeCell ref="C29:S29"/>
    <mergeCell ref="AF84:AM85"/>
    <mergeCell ref="AA48:AF50"/>
    <mergeCell ref="AA53:AF55"/>
    <mergeCell ref="AA58:AF60"/>
    <mergeCell ref="AA63:AF65"/>
    <mergeCell ref="AG47:AM50"/>
    <mergeCell ref="AG52:AM55"/>
    <mergeCell ref="AG57:AM60"/>
    <mergeCell ref="AG62:AM65"/>
    <mergeCell ref="Y67:AE70"/>
    <mergeCell ref="A34:B34"/>
    <mergeCell ref="A35:B35"/>
    <mergeCell ref="A36:B36"/>
    <mergeCell ref="V19:Y19"/>
    <mergeCell ref="Z19:AA19"/>
    <mergeCell ref="AB19:AF19"/>
    <mergeCell ref="K49:Q52"/>
    <mergeCell ref="C19:S19"/>
    <mergeCell ref="C20:S20"/>
    <mergeCell ref="C21:S21"/>
    <mergeCell ref="C22:S22"/>
    <mergeCell ref="C32:S32"/>
    <mergeCell ref="C33:S33"/>
    <mergeCell ref="C34:S34"/>
    <mergeCell ref="C35:S35"/>
    <mergeCell ref="C36:S36"/>
    <mergeCell ref="C37:S37"/>
    <mergeCell ref="C38:S38"/>
    <mergeCell ref="C39:S39"/>
    <mergeCell ref="C40:S40"/>
    <mergeCell ref="A31:B31"/>
    <mergeCell ref="A21:B21"/>
    <mergeCell ref="V28:Y28"/>
    <mergeCell ref="Z28:AA28"/>
    <mergeCell ref="AG22:AM22"/>
    <mergeCell ref="A32:B32"/>
    <mergeCell ref="A33:B33"/>
    <mergeCell ref="A30:B30"/>
    <mergeCell ref="V30:Y30"/>
    <mergeCell ref="Z30:AA30"/>
    <mergeCell ref="AB30:AF30"/>
    <mergeCell ref="AG30:AM30"/>
    <mergeCell ref="V33:Y33"/>
    <mergeCell ref="Z33:AA33"/>
    <mergeCell ref="Z25:AA25"/>
    <mergeCell ref="AB25:AF25"/>
    <mergeCell ref="AG25:AM25"/>
    <mergeCell ref="A26:B26"/>
    <mergeCell ref="T26:U26"/>
    <mergeCell ref="V26:Y26"/>
    <mergeCell ref="Z26:AA26"/>
    <mergeCell ref="AB26:AF26"/>
    <mergeCell ref="A28:B28"/>
    <mergeCell ref="T28:U28"/>
    <mergeCell ref="T29:U29"/>
    <mergeCell ref="V29:Y29"/>
    <mergeCell ref="Z29:AA29"/>
    <mergeCell ref="T30:U30"/>
    <mergeCell ref="A29:B29"/>
    <mergeCell ref="AB20:AF20"/>
    <mergeCell ref="AG20:AM20"/>
    <mergeCell ref="AB28:AF28"/>
    <mergeCell ref="AG28:AM28"/>
    <mergeCell ref="AB29:AF29"/>
    <mergeCell ref="AG29:AM29"/>
    <mergeCell ref="A19:B19"/>
    <mergeCell ref="T19:U19"/>
    <mergeCell ref="A24:B24"/>
    <mergeCell ref="T24:U24"/>
    <mergeCell ref="V24:Y24"/>
    <mergeCell ref="Z24:AA24"/>
    <mergeCell ref="AB24:AF24"/>
    <mergeCell ref="AG24:AM24"/>
    <mergeCell ref="A25:B25"/>
    <mergeCell ref="T25:U25"/>
    <mergeCell ref="V25:Y25"/>
    <mergeCell ref="AG19:AM19"/>
    <mergeCell ref="C23:S23"/>
    <mergeCell ref="C24:S24"/>
    <mergeCell ref="C25:S25"/>
    <mergeCell ref="C26:S26"/>
    <mergeCell ref="C27:S27"/>
    <mergeCell ref="A15:B18"/>
    <mergeCell ref="T15:U18"/>
    <mergeCell ref="V15:Y18"/>
    <mergeCell ref="Z15:AA18"/>
    <mergeCell ref="C15:S18"/>
    <mergeCell ref="AB15:AF18"/>
    <mergeCell ref="AG15:AM18"/>
    <mergeCell ref="A20:B20"/>
    <mergeCell ref="T20:U20"/>
    <mergeCell ref="V20:Y20"/>
    <mergeCell ref="Z20:AA20"/>
    <mergeCell ref="AB2:AF5"/>
    <mergeCell ref="AG2:AM5"/>
    <mergeCell ref="AB8:AF11"/>
    <mergeCell ref="AG8:AM11"/>
    <mergeCell ref="B2:B5"/>
    <mergeCell ref="M2:W5"/>
    <mergeCell ref="A8:J11"/>
    <mergeCell ref="C2:E5"/>
    <mergeCell ref="M8:W10"/>
  </mergeCells>
  <phoneticPr fontId="1"/>
  <pageMargins left="0.82677165354330717" right="0.23622047244094491" top="0.55118110236220474" bottom="0.15748031496062992" header="0" footer="0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17</xdr:col>
                    <xdr:colOff>133350</xdr:colOff>
                    <xdr:row>62</xdr:row>
                    <xdr:rowOff>9525</xdr:rowOff>
                  </from>
                  <to>
                    <xdr:col>22</xdr:col>
                    <xdr:colOff>152400</xdr:colOff>
                    <xdr:row>65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記入例</vt:lpstr>
      <vt:lpstr>請求書 (記入例)</vt:lpstr>
      <vt:lpstr>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取引業者請求書類A（材料等：ver2023.9.15）</dc:title>
  <dc:creator>ishimura</dc:creator>
  <cp:lastModifiedBy>真人 石村</cp:lastModifiedBy>
  <cp:lastPrinted>2025-09-18T02:39:29Z</cp:lastPrinted>
  <dcterms:created xsi:type="dcterms:W3CDTF">2023-09-01T06:20:16Z</dcterms:created>
  <dcterms:modified xsi:type="dcterms:W3CDTF">2025-09-18T08:57:32Z</dcterms:modified>
</cp:coreProperties>
</file>